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RechargeCommodityConfig" sheetId="1" r:id="rId1"/>
    <sheet name="Sheet3" sheetId="10" r:id="rId2"/>
    <sheet name="Sheet6" sheetId="9" r:id="rId3"/>
    <sheet name="Sheet2" sheetId="4" r:id="rId4"/>
    <sheet name="Sheet4" sheetId="6" r:id="rId5"/>
    <sheet name="Sheet1" sheetId="2" r:id="rId6"/>
    <sheet name="问题反馈" sheetId="3" r:id="rId7"/>
    <sheet name="Sheet5" sheetId="11" r:id="rId8"/>
  </sheets>
  <definedNames>
    <definedName name="_xlnm._FilterDatabase" localSheetId="0" hidden="1">RechargeCommodityConfig!$A$1:$BA$338</definedName>
    <definedName name="_xlnm._FilterDatabase" localSheetId="1" hidden="1">Sheet3!$G$1:$I$119</definedName>
    <definedName name="_xlnm._FilterDatabase" localSheetId="3" hidden="1">Sheet2!$A$1:$W$978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bk068</author>
    <author>shihongyi</author>
  </authors>
  <commentList>
    <comment ref="AI4" authorId="0">
      <text>
        <r>
          <rPr>
            <b/>
            <sz val="9"/>
            <rFont val="宋体"/>
            <charset val="134"/>
          </rPr>
          <t>bk068:</t>
        </r>
        <r>
          <rPr>
            <sz val="9"/>
            <rFont val="宋体"/>
            <charset val="134"/>
          </rPr>
          <t xml:space="preserve">
当为1是，活动开启时间结束时间为0，则为常驻活动
开服时间换算成秒</t>
        </r>
      </text>
    </comment>
    <comment ref="AL87" authorId="1">
      <text>
        <r>
          <rPr>
            <b/>
            <sz val="9"/>
            <rFont val="宋体"/>
            <charset val="134"/>
          </rPr>
          <t>shihongyi:</t>
        </r>
        <r>
          <rPr>
            <sz val="9"/>
            <rFont val="宋体"/>
            <charset val="134"/>
          </rPr>
          <t xml:space="preserve">
有效期改为永久，且不自动刷新，刷新由玩家领取全部奖励来触发
</t>
        </r>
      </text>
    </comment>
  </commentList>
</comments>
</file>

<file path=xl/comments2.xml><?xml version="1.0" encoding="utf-8"?>
<comments xmlns="http://schemas.openxmlformats.org/spreadsheetml/2006/main">
  <authors>
    <author>bk068</author>
    <author>shihongyi</author>
  </authors>
  <commentList>
    <comment ref="AH4" authorId="0">
      <text>
        <r>
          <rPr>
            <b/>
            <sz val="9"/>
            <rFont val="宋体"/>
            <charset val="134"/>
          </rPr>
          <t>bk068:</t>
        </r>
        <r>
          <rPr>
            <sz val="9"/>
            <rFont val="宋体"/>
            <charset val="134"/>
          </rPr>
          <t xml:space="preserve">
当为1是，活动开启时间结束时间为0，则为常驻活动
开服时间换算成秒</t>
        </r>
      </text>
    </comment>
    <comment ref="AK147" authorId="1">
      <text>
        <r>
          <rPr>
            <b/>
            <sz val="9"/>
            <rFont val="宋体"/>
            <charset val="134"/>
          </rPr>
          <t>shihongyi:</t>
        </r>
        <r>
          <rPr>
            <sz val="9"/>
            <rFont val="宋体"/>
            <charset val="134"/>
          </rPr>
          <t xml:space="preserve">
有效期改为永久，且不自动刷新，刷新由玩家领取全部奖励来触发
</t>
        </r>
      </text>
    </comment>
  </commentList>
</comments>
</file>

<file path=xl/sharedStrings.xml><?xml version="1.0" encoding="utf-8"?>
<sst xmlns="http://schemas.openxmlformats.org/spreadsheetml/2006/main" count="28311" uniqueCount="5349">
  <si>
    <t>Id</t>
  </si>
  <si>
    <r>
      <rPr>
        <sz val="9"/>
        <color theme="1"/>
        <rFont val="微软雅黑"/>
        <charset val="134"/>
      </rPr>
      <t>N</t>
    </r>
    <r>
      <rPr>
        <sz val="9"/>
        <color theme="1"/>
        <rFont val="微软雅黑"/>
        <charset val="134"/>
      </rPr>
      <t>ame</t>
    </r>
  </si>
  <si>
    <t>Desc</t>
  </si>
  <si>
    <t>Tip</t>
  </si>
  <si>
    <r>
      <rPr>
        <sz val="9"/>
        <color theme="1"/>
        <rFont val="微软雅黑"/>
        <charset val="134"/>
      </rPr>
      <t>R</t>
    </r>
    <r>
      <rPr>
        <sz val="9"/>
        <color theme="1"/>
        <rFont val="微软雅黑"/>
        <charset val="134"/>
      </rPr>
      <t>esources</t>
    </r>
  </si>
  <si>
    <r>
      <rPr>
        <sz val="9"/>
        <color theme="1"/>
        <rFont val="微软雅黑"/>
        <charset val="134"/>
      </rPr>
      <t>T</t>
    </r>
    <r>
      <rPr>
        <sz val="9"/>
        <color theme="1"/>
        <rFont val="微软雅黑"/>
        <charset val="134"/>
      </rPr>
      <t>ype</t>
    </r>
  </si>
  <si>
    <t>ShowType</t>
  </si>
  <si>
    <r>
      <rPr>
        <sz val="9"/>
        <color theme="1"/>
        <rFont val="微软雅黑"/>
        <charset val="134"/>
      </rPr>
      <t>P</t>
    </r>
    <r>
      <rPr>
        <sz val="9"/>
        <color theme="1"/>
        <rFont val="微软雅黑"/>
        <charset val="134"/>
      </rPr>
      <t>rice</t>
    </r>
  </si>
  <si>
    <t>BuyType</t>
  </si>
  <si>
    <t>OtherBuy</t>
  </si>
  <si>
    <t>OtherBuy1</t>
  </si>
  <si>
    <t>GainFame</t>
  </si>
  <si>
    <t>GainCrystal</t>
  </si>
  <si>
    <t>FirstMultiple</t>
  </si>
  <si>
    <t>ContinuedMultiple</t>
  </si>
  <si>
    <t>BaseReward</t>
  </si>
  <si>
    <t>RewardShow</t>
  </si>
  <si>
    <t>Rebate</t>
  </si>
  <si>
    <t>Sequence</t>
  </si>
  <si>
    <t>LevelLinit</t>
  </si>
  <si>
    <r>
      <rPr>
        <sz val="9"/>
        <color theme="1"/>
        <rFont val="微软雅黑"/>
        <charset val="134"/>
      </rPr>
      <t>Contiue</t>
    </r>
    <r>
      <rPr>
        <sz val="9"/>
        <color theme="1"/>
        <rFont val="微软雅黑"/>
        <charset val="134"/>
      </rPr>
      <t>Days</t>
    </r>
  </si>
  <si>
    <t>PlayerLevel</t>
  </si>
  <si>
    <t>ExtraReward</t>
  </si>
  <si>
    <t>OpenPrivilege</t>
  </si>
  <si>
    <t>PrivilegeInfor</t>
  </si>
  <si>
    <t>BTVIPlevel</t>
  </si>
  <si>
    <r>
      <rPr>
        <sz val="9"/>
        <color theme="1"/>
        <rFont val="微软雅黑"/>
        <charset val="134"/>
      </rPr>
      <t>L</t>
    </r>
    <r>
      <rPr>
        <sz val="9"/>
        <color theme="1"/>
        <rFont val="微软雅黑"/>
        <charset val="134"/>
      </rPr>
      <t>imit</t>
    </r>
  </si>
  <si>
    <t>LimitShow</t>
  </si>
  <si>
    <t>FirstInvest</t>
  </si>
  <si>
    <t>IsDiscount</t>
  </si>
  <si>
    <r>
      <rPr>
        <sz val="9"/>
        <color theme="1"/>
        <rFont val="微软雅黑"/>
        <charset val="134"/>
      </rPr>
      <t>Discount</t>
    </r>
    <r>
      <rPr>
        <sz val="9"/>
        <color theme="1"/>
        <rFont val="微软雅黑"/>
        <charset val="134"/>
      </rPr>
      <t>Type</t>
    </r>
  </si>
  <si>
    <t>Order</t>
  </si>
  <si>
    <t>AccumulativeRecharge</t>
  </si>
  <si>
    <r>
      <rPr>
        <sz val="9"/>
        <color theme="1"/>
        <rFont val="微软雅黑"/>
        <charset val="134"/>
      </rPr>
      <t>T</t>
    </r>
    <r>
      <rPr>
        <sz val="9"/>
        <color theme="1"/>
        <rFont val="微软雅黑"/>
        <charset val="134"/>
      </rPr>
      <t>ime</t>
    </r>
  </si>
  <si>
    <t>OnSaleRule</t>
  </si>
  <si>
    <t>Forbid</t>
  </si>
  <si>
    <t>DailyUpdate</t>
  </si>
  <si>
    <t>Otype</t>
  </si>
  <si>
    <t>Mail</t>
  </si>
  <si>
    <t>PosterUiId</t>
  </si>
  <si>
    <t>IsShowInWeb</t>
  </si>
  <si>
    <t>IsRecommond</t>
  </si>
  <si>
    <r>
      <rPr>
        <sz val="9"/>
        <color theme="1"/>
        <rFont val="微软雅黑"/>
        <charset val="134"/>
      </rPr>
      <t>R</t>
    </r>
    <r>
      <rPr>
        <sz val="9"/>
        <color theme="1"/>
        <rFont val="微软雅黑"/>
        <charset val="134"/>
      </rPr>
      <t>echargeId</t>
    </r>
  </si>
  <si>
    <r>
      <rPr>
        <sz val="9"/>
        <color theme="1"/>
        <rFont val="微软雅黑"/>
        <charset val="134"/>
      </rPr>
      <t>R</t>
    </r>
    <r>
      <rPr>
        <sz val="9"/>
        <color theme="1"/>
        <rFont val="微软雅黑"/>
        <charset val="134"/>
      </rPr>
      <t>echargeId</t>
    </r>
    <r>
      <rPr>
        <sz val="9"/>
        <color theme="1"/>
        <rFont val="微软雅黑"/>
        <charset val="134"/>
      </rPr>
      <t>2</t>
    </r>
  </si>
  <si>
    <t>RechargeId3</t>
  </si>
  <si>
    <r>
      <rPr>
        <sz val="9"/>
        <color theme="1"/>
        <rFont val="微软雅黑"/>
        <charset val="134"/>
      </rPr>
      <t>R</t>
    </r>
    <r>
      <rPr>
        <sz val="9"/>
        <color theme="1"/>
        <rFont val="微软雅黑"/>
        <charset val="134"/>
      </rPr>
      <t>echargeId</t>
    </r>
    <r>
      <rPr>
        <sz val="9"/>
        <color theme="1"/>
        <rFont val="微软雅黑"/>
        <charset val="134"/>
      </rPr>
      <t>4</t>
    </r>
  </si>
  <si>
    <t>RechargeId5</t>
  </si>
  <si>
    <r>
      <rPr>
        <sz val="9"/>
        <color theme="1"/>
        <rFont val="微软雅黑"/>
        <charset val="134"/>
      </rPr>
      <t>R</t>
    </r>
    <r>
      <rPr>
        <sz val="9"/>
        <color theme="1"/>
        <rFont val="微软雅黑"/>
        <charset val="134"/>
      </rPr>
      <t>echargeId</t>
    </r>
    <r>
      <rPr>
        <sz val="9"/>
        <color theme="1"/>
        <rFont val="微软雅黑"/>
        <charset val="134"/>
      </rPr>
      <t>6</t>
    </r>
  </si>
  <si>
    <r>
      <rPr>
        <sz val="9"/>
        <color theme="1"/>
        <rFont val="微软雅黑"/>
        <charset val="134"/>
      </rPr>
      <t>R</t>
    </r>
    <r>
      <rPr>
        <sz val="9"/>
        <color theme="1"/>
        <rFont val="微软雅黑"/>
        <charset val="134"/>
      </rPr>
      <t>echargeId7</t>
    </r>
  </si>
  <si>
    <r>
      <rPr>
        <sz val="9"/>
        <color theme="1"/>
        <rFont val="微软雅黑"/>
        <charset val="134"/>
      </rPr>
      <t>R</t>
    </r>
    <r>
      <rPr>
        <sz val="9"/>
        <color theme="1"/>
        <rFont val="微软雅黑"/>
        <charset val="134"/>
      </rPr>
      <t>echargeId8</t>
    </r>
  </si>
  <si>
    <r>
      <rPr>
        <sz val="9"/>
        <color theme="1"/>
        <rFont val="微软雅黑"/>
        <charset val="134"/>
      </rPr>
      <t>R</t>
    </r>
    <r>
      <rPr>
        <sz val="9"/>
        <color theme="1"/>
        <rFont val="微软雅黑"/>
        <charset val="134"/>
      </rPr>
      <t>echargeId9</t>
    </r>
  </si>
  <si>
    <r>
      <rPr>
        <sz val="9"/>
        <color theme="1"/>
        <rFont val="微软雅黑"/>
        <charset val="134"/>
      </rPr>
      <t>R</t>
    </r>
    <r>
      <rPr>
        <sz val="9"/>
        <color theme="1"/>
        <rFont val="微软雅黑"/>
        <charset val="134"/>
      </rPr>
      <t>echargeId10</t>
    </r>
  </si>
  <si>
    <t>Package</t>
  </si>
  <si>
    <r>
      <rPr>
        <sz val="9"/>
        <color theme="1"/>
        <rFont val="微软雅黑"/>
        <charset val="134"/>
      </rPr>
      <t>i</t>
    </r>
    <r>
      <rPr>
        <sz val="9"/>
        <color theme="1"/>
        <rFont val="微软雅黑"/>
        <charset val="134"/>
      </rPr>
      <t>nt</t>
    </r>
  </si>
  <si>
    <r>
      <rPr>
        <sz val="9"/>
        <color theme="1"/>
        <rFont val="微软雅黑"/>
        <charset val="134"/>
      </rPr>
      <t>s</t>
    </r>
    <r>
      <rPr>
        <sz val="9"/>
        <color theme="1"/>
        <rFont val="微软雅黑"/>
        <charset val="134"/>
      </rPr>
      <t>tring</t>
    </r>
  </si>
  <si>
    <t>string</t>
  </si>
  <si>
    <t>int</t>
  </si>
  <si>
    <t>mut,int#int,2</t>
  </si>
  <si>
    <r>
      <rPr>
        <sz val="9"/>
        <color theme="1"/>
        <rFont val="微软雅黑"/>
        <charset val="134"/>
      </rPr>
      <t>m</t>
    </r>
    <r>
      <rPr>
        <sz val="9"/>
        <color theme="1"/>
        <rFont val="微软雅黑"/>
        <charset val="134"/>
      </rPr>
      <t>ut,int#int,2</t>
    </r>
  </si>
  <si>
    <t>mut,int#int,1</t>
  </si>
  <si>
    <r>
      <rPr>
        <sz val="9"/>
        <color theme="1"/>
        <rFont val="微软雅黑"/>
        <charset val="134"/>
      </rPr>
      <t>mut,int#int,</t>
    </r>
    <r>
      <rPr>
        <sz val="9"/>
        <color theme="1"/>
        <rFont val="微软雅黑"/>
        <charset val="134"/>
      </rPr>
      <t>2</t>
    </r>
  </si>
  <si>
    <t>商品id
(5星成长礼、神兽推送，ID因写死逻辑不能改变）</t>
  </si>
  <si>
    <t>名称</t>
  </si>
  <si>
    <t>描述</t>
  </si>
  <si>
    <t>购买成功提示</t>
  </si>
  <si>
    <t>资源信息</t>
  </si>
  <si>
    <t>商品类型
1月卡
2永久月卡
3钻石类
4成长基金
5直购礼包
6豪华月卡
7周卡
8豪华基金1
9豪华基金2
10公会红包
11戒灵秘宝
12天空秘宝
13超值折扣
14无尽秘宝
15七界秘宝
16刷充特权
16招募秘宝
17每日特惠
18超值返利
19终生卡
20GM直购
21GM特权
22无限资源阁
23太初特权
24封神奖励</t>
  </si>
  <si>
    <t>商品类型
1月卡;2永久月卡3钻石类;4成长基金
5直购礼包;6豪华月卡7周卡;8星级成长礼
9特权商城;10豪华基金11限时豪礼;12天官赐福13仙缘礼包;14日礼包；15周礼包；16月礼包；17特权礼包；18戒灵秘宝；19天空秘宝；20礼包抢购；21超值折扣；22、限时商市；23、珍奇宝阁、24、百宝商会、25闯关礼包、26、心魔试炼礼包、27、皮肤礼包、28、神兽宝阁/29、神装自选
（通过此列与商店关联）30、新人商城,31神兽推送32惊喜礼盒33惊喜推送34特惠神装35缥缈礼包36 获取红色灵符  37灵符精炼至等级 38 通关轩辕宝境  39四灵试炼（当为推送时，showType 决定推送文案，后面拍脸类型列决定样式）40玲珑宝阁
41天地洪炉42寻宝迷踪43御剑行44新将来袭45身外化身46易经宝库47招募秘宝48超值返利6、49超值返利30、50终生卡 51寻仙招募 52刷充特权53无限资源阁54超值首充55豪华首充56GM商城57太初特权58双队封神59三队封神60法宝召唤</t>
  </si>
  <si>
    <r>
      <rPr>
        <sz val="9"/>
        <color theme="1"/>
        <rFont val="微软雅黑"/>
        <charset val="134"/>
      </rPr>
      <t>商品售价（</t>
    </r>
    <r>
      <rPr>
        <sz val="9"/>
        <color rgb="FFFF0000"/>
        <rFont val="微软雅黑"/>
        <charset val="134"/>
      </rPr>
      <t>异妖记得改loginPoster表的价格显示）</t>
    </r>
  </si>
  <si>
    <t>购买类型
1：仅人民币
2：仅GM余额
3：两种皆可</t>
  </si>
  <si>
    <t>购买礼包可以使用的其他道具</t>
  </si>
  <si>
    <t>人民币或GM购买购买时获得名望</t>
  </si>
  <si>
    <t>人民币购买时获得仙晶</t>
  </si>
  <si>
    <t>首次购买商品的额外赠送</t>
  </si>
  <si>
    <t>后续购买额外获得</t>
  </si>
  <si>
    <t>购买获取的道具（实际获得道具）</t>
  </si>
  <si>
    <t>界面显示（获得界面显示的道具，特权等特殊道具不显示）</t>
  </si>
  <si>
    <t>礼包价值</t>
  </si>
  <si>
    <t>礼包顺序</t>
  </si>
  <si>
    <t>等级开启区间
开启最低等级#开启最高等级</t>
  </si>
  <si>
    <t>持续时间（天）</t>
  </si>
  <si>
    <t>购买商品持续获得道具，玩家等级区间（最小等级#最大等级）</t>
  </si>
  <si>
    <t>购买商品持续获得道具
，区分等级
|区分奖励
当为周卡类型，增幅类型（0不增幅，1等级，2特权等级）#道具id#基数|</t>
  </si>
  <si>
    <t>解锁特权id</t>
  </si>
  <si>
    <t>特权描述展示</t>
  </si>
  <si>
    <t>特权ID#特权等级</t>
  </si>
  <si>
    <t>商品购买次数
（0为无限次）</t>
  </si>
  <si>
    <t>限购活动买完之后界面显示与否（0不显示1显示）</t>
  </si>
  <si>
    <t>是否算入首充</t>
  </si>
  <si>
    <t>是否有折扣
0为没有折扣
5为五折</t>
  </si>
  <si>
    <t>折扣类型
2等级开始持续一段时间折扣
配置：2#等级#持续时间（小时）
3#充值下限#充值上限#持续时间
4#妖灵师星级#持续时间</t>
  </si>
  <si>
    <t>优先级</t>
  </si>
  <si>
    <t>是否计入累计充值
0不计入
1计入</t>
  </si>
  <si>
    <r>
      <rPr>
        <sz val="9"/>
        <color theme="1"/>
        <rFont val="微软雅黑"/>
        <charset val="134"/>
      </rPr>
      <t xml:space="preserve">服务器逻辑上架时间
开售时间类型
1绝对时间
2创角时间
3开服时间
</t>
    </r>
    <r>
      <rPr>
        <sz val="9"/>
        <color rgb="FFFF0000"/>
        <rFont val="微软雅黑"/>
        <charset val="134"/>
      </rPr>
      <t xml:space="preserve">4等级开启时间
</t>
    </r>
    <r>
      <rPr>
        <sz val="9"/>
        <color theme="1"/>
        <rFont val="微软雅黑"/>
        <charset val="134"/>
      </rPr>
      <t>5随开服时间开启，随玩家购买刷新</t>
    </r>
    <r>
      <rPr>
        <sz val="9"/>
        <color rgb="FFFF0000"/>
        <rFont val="微软雅黑"/>
        <charset val="134"/>
      </rPr>
      <t xml:space="preserve">
6按关卡推送礼包，售卖开启结束填0
</t>
    </r>
    <r>
      <rPr>
        <sz val="9"/>
        <color theme="1"/>
        <rFont val="微软雅黑"/>
        <charset val="134"/>
      </rPr>
      <t>7：每自然周周期
8：每自然月周期
9：条件达成时间
（5、7、8、9不必在右列搭配4）</t>
    </r>
  </si>
  <si>
    <r>
      <rPr>
        <sz val="9"/>
        <color theme="1"/>
        <rFont val="微软雅黑"/>
        <charset val="134"/>
      </rPr>
      <t xml:space="preserve">玩家可见并可购买开放规则
上架规则：
1：玩家等级
1#级别下限（含）#级别上限（含）
2：功能开启
2#GlobalSystemID
</t>
    </r>
    <r>
      <rPr>
        <sz val="9"/>
        <color rgb="FFFF0000"/>
        <rFont val="微软雅黑"/>
        <charset val="134"/>
      </rPr>
      <t xml:space="preserve">3：活动开启
3#GlobalActivityID
</t>
    </r>
    <r>
      <rPr>
        <sz val="9"/>
        <color theme="1"/>
        <rFont val="微软雅黑"/>
        <charset val="134"/>
      </rPr>
      <t>4：时间段
4#开始时间#结束时间（无填0）
5：条件——激活高级月卡
6：条件——推送条件
7条件——随玩家购买刷新
8:条件——获取指定英雄指定星</t>
    </r>
    <r>
      <rPr>
        <sz val="9"/>
        <color rgb="FFFF0000"/>
        <rFont val="微软雅黑"/>
        <charset val="134"/>
      </rPr>
      <t>未实现
9条件——购买其他礼包
10条件——通关指定关卡</t>
    </r>
  </si>
  <si>
    <t>购买该礼包后不可购买的礼包id#购买该礼包后不可购买的礼包id</t>
  </si>
  <si>
    <t>刷新间隔天数</t>
  </si>
  <si>
    <t>礼包原始类型
1：永久
可配开始时间，无结束时间
2：活动
3：领取 
4：推送
5：GM天降礼包专用
注：1类型礼包尽量ID不复用</t>
  </si>
  <si>
    <t>购买成功后需发送的邮件
格式：
标题ID#内容ID
ID索引errorCode</t>
  </si>
  <si>
    <t>推送礼包关联拍脸表ID</t>
  </si>
  <si>
    <t>是否在网页支付时展示
1展示
0不展示</t>
  </si>
  <si>
    <t>网页支付推荐礼包
枚举同H列</t>
  </si>
  <si>
    <t>用于sdk充值用的计费点
（gp）</t>
  </si>
  <si>
    <t>用于sdk充值用的计费点
（iostest）</t>
  </si>
  <si>
    <t>用于sdk充值用的计费点
（ios）</t>
  </si>
  <si>
    <t>用于sdk充值用的计费点
（ios1）</t>
  </si>
  <si>
    <t>用于sdk充值用的计费点
（ios2）</t>
  </si>
  <si>
    <t>用于sdk充值用的计费点
（ios3）</t>
  </si>
  <si>
    <t>用于sdk充值用的计费点
（ios国内）</t>
  </si>
  <si>
    <t>用于sdk充值用的计费点
（猕猴桃安卓国内）</t>
  </si>
  <si>
    <t>用于sdk充值用的计费点
（xp安卓国内）</t>
  </si>
  <si>
    <t>用于sdk充值用的计费点
（ch安卓国内）</t>
  </si>
  <si>
    <r>
      <rPr>
        <sz val="9"/>
        <color theme="1"/>
        <rFont val="微软雅黑"/>
        <charset val="134"/>
      </rPr>
      <t>1优谷不要</t>
    </r>
    <r>
      <rPr>
        <sz val="9"/>
        <color theme="1"/>
        <rFont val="微软雅黑"/>
        <charset val="134"/>
      </rPr>
      <t>2小七不要</t>
    </r>
  </si>
  <si>
    <t>默认值</t>
  </si>
  <si>
    <t>null</t>
  </si>
  <si>
    <t>1#1#999</t>
  </si>
  <si>
    <t>正确性校对</t>
  </si>
  <si>
    <t>校对值</t>
  </si>
  <si>
    <t>钻石直充</t>
  </si>
  <si>
    <t>100妖晶</t>
  </si>
  <si>
    <t>购买成功！</t>
  </si>
  <si>
    <t>108#10</t>
  </si>
  <si>
    <t>131#10</t>
  </si>
  <si>
    <t>1351#100</t>
  </si>
  <si>
    <t>15#0</t>
  </si>
  <si>
    <t>16#100</t>
  </si>
  <si>
    <t>1#999</t>
  </si>
  <si>
    <t>2#36|4#0#0</t>
  </si>
  <si>
    <t>tcxhw.project.yj6</t>
  </si>
  <si>
    <t>mdcf.ios.lb10</t>
  </si>
  <si>
    <t>ljtcx.ioshw.yj6</t>
  </si>
  <si>
    <t>tcxzs.ioshw.yj6</t>
  </si>
  <si>
    <t>tcxzs1.ioshw.yj6</t>
  </si>
  <si>
    <t>tcxzs2.ioshw.yj6</t>
  </si>
  <si>
    <t>tcxzs.ioscn.yj6</t>
  </si>
  <si>
    <t>tcx.MHT.yj6</t>
  </si>
  <si>
    <t>tcx.XP.yj6</t>
  </si>
  <si>
    <t>tcx.CH.yj6</t>
  </si>
  <si>
    <t>300妖晶</t>
  </si>
  <si>
    <t>108#30</t>
  </si>
  <si>
    <t>131#30</t>
  </si>
  <si>
    <t>1351#300</t>
  </si>
  <si>
    <t>16#300</t>
  </si>
  <si>
    <t>tcxhw.project.yj30</t>
  </si>
  <si>
    <t>mdcf.ios.lb30</t>
  </si>
  <si>
    <t>ljtcx.ioshw.yj30</t>
  </si>
  <si>
    <t>tcxzs.ioshw.yj30</t>
  </si>
  <si>
    <t>tcxzs1.ioshw.yj30</t>
  </si>
  <si>
    <t>tcxzs2.ioshw.yj30</t>
  </si>
  <si>
    <t>tcxzs.ioscn.yj30</t>
  </si>
  <si>
    <t>tcx.MHT.yj30</t>
  </si>
  <si>
    <t>tcx.XP.yj30</t>
  </si>
  <si>
    <t>tcx.CH.yj30</t>
  </si>
  <si>
    <t>980妖晶</t>
  </si>
  <si>
    <t>108#98</t>
  </si>
  <si>
    <t>131#98</t>
  </si>
  <si>
    <t>1351#980</t>
  </si>
  <si>
    <t>16#980</t>
  </si>
  <si>
    <t>tcxhw.project.yj98</t>
  </si>
  <si>
    <t>mdcf.ios.lb98</t>
  </si>
  <si>
    <t>ljtcx.ioshw.yj98</t>
  </si>
  <si>
    <t>tcxzs.ioshw.yj98</t>
  </si>
  <si>
    <t>tcxzs1.ioshw.yj98</t>
  </si>
  <si>
    <t>tcxzs2.ioshw.yj98</t>
  </si>
  <si>
    <t>tcxzs.ioscn.yj98</t>
  </si>
  <si>
    <t>tcx.MHT.yj98</t>
  </si>
  <si>
    <t>tcx.XP.yj98</t>
  </si>
  <si>
    <t>tcx.CH.yj98</t>
  </si>
  <si>
    <t>1980妖晶</t>
  </si>
  <si>
    <t>108#198</t>
  </si>
  <si>
    <t>131#198</t>
  </si>
  <si>
    <t>1351#1980</t>
  </si>
  <si>
    <t>16#1980</t>
  </si>
  <si>
    <t>tcxhw.project.yj198</t>
  </si>
  <si>
    <t>mdcf.ios.lb198</t>
  </si>
  <si>
    <t>ljtcx.ioshw.yj198</t>
  </si>
  <si>
    <t>tcxzs.ioshw.yj198</t>
  </si>
  <si>
    <t>tcxzs1.ioshw.yj198</t>
  </si>
  <si>
    <t>tcxzs2.ioshw.yj198</t>
  </si>
  <si>
    <t>tcxzs.ioscn.yj198</t>
  </si>
  <si>
    <t>tcx.MHT.yj198</t>
  </si>
  <si>
    <t>tcx.XP.yj198</t>
  </si>
  <si>
    <t>tcx.CH.yj198</t>
  </si>
  <si>
    <t>3280妖晶</t>
  </si>
  <si>
    <t>108#328</t>
  </si>
  <si>
    <t>131#328</t>
  </si>
  <si>
    <t>1351#3280</t>
  </si>
  <si>
    <t>16#3280</t>
  </si>
  <si>
    <t>tcxhw.project.yj328</t>
  </si>
  <si>
    <t>mdcf.ios.lb328</t>
  </si>
  <si>
    <t>ljtcx.ioshw.yj328</t>
  </si>
  <si>
    <t>tcxzs.ioshw.yj328</t>
  </si>
  <si>
    <t>tcxzs1.ioshw.yj328</t>
  </si>
  <si>
    <t>tcxzs2.ioshw.yj328</t>
  </si>
  <si>
    <t>tcxzs.ioscn.yj328</t>
  </si>
  <si>
    <t>tcx.MHT.yj328</t>
  </si>
  <si>
    <t>tcx.XP.yj328</t>
  </si>
  <si>
    <t>tcx.CH.yj328</t>
  </si>
  <si>
    <t>6480妖晶</t>
  </si>
  <si>
    <t>108#648</t>
  </si>
  <si>
    <t>131#648</t>
  </si>
  <si>
    <t>1351#6480</t>
  </si>
  <si>
    <t>16#6480</t>
  </si>
  <si>
    <t>tcxhw.project.yj648</t>
  </si>
  <si>
    <t>mdcf.ios.lb648</t>
  </si>
  <si>
    <t>ljtcx.ioshw.yj648</t>
  </si>
  <si>
    <t>tcxzs.ioshw.yj648</t>
  </si>
  <si>
    <t>tcxzs1.ioshw.yj648</t>
  </si>
  <si>
    <t>tcxzs2.ioshw.yj648</t>
  </si>
  <si>
    <t>tcxzs.ioscn.yj648</t>
  </si>
  <si>
    <t>tcx.MHT.yj648</t>
  </si>
  <si>
    <t>tcx.XP.yj648</t>
  </si>
  <si>
    <t>tcx.CH.yj648</t>
  </si>
  <si>
    <t>10000妖晶</t>
  </si>
  <si>
    <t>108#1000</t>
  </si>
  <si>
    <t>131#1000</t>
  </si>
  <si>
    <t>1351#10000</t>
  </si>
  <si>
    <t>16#10000</t>
  </si>
  <si>
    <t>mdcf.ios.lb1000</t>
  </si>
  <si>
    <t>20000妖晶</t>
  </si>
  <si>
    <t>108#2000</t>
  </si>
  <si>
    <t>131#2000</t>
  </si>
  <si>
    <t>1351#20000</t>
  </si>
  <si>
    <t>16#20000</t>
  </si>
  <si>
    <t>mdcf.ios.lb2088</t>
  </si>
  <si>
    <t>50000妖晶</t>
  </si>
  <si>
    <t>108#5000</t>
  </si>
  <si>
    <t>131#5000</t>
  </si>
  <si>
    <t>1351#50000</t>
  </si>
  <si>
    <t>16#50000</t>
  </si>
  <si>
    <t>mdcf.ios.lb5088</t>
  </si>
  <si>
    <t>每日特惠</t>
  </si>
  <si>
    <t>全民礼包</t>
  </si>
  <si>
    <t>108#6</t>
  </si>
  <si>
    <t>131#6</t>
  </si>
  <si>
    <t>1351#60</t>
  </si>
  <si>
    <t>16#60|19#2|1007#4|81187#1</t>
  </si>
  <si>
    <t>2#90|4#0#0</t>
  </si>
  <si>
    <t>tcxhw.project.rlb6</t>
  </si>
  <si>
    <t>mdcf.ios.lb6</t>
  </si>
  <si>
    <t>ljtcx.ioshw.rlb6</t>
  </si>
  <si>
    <t>tcxzs.ioshw.rlb6</t>
  </si>
  <si>
    <t>tcxzs1.ioshw.rlb6</t>
  </si>
  <si>
    <t>tcx.MHT.rlb6</t>
  </si>
  <si>
    <t>tcx.XP.rlb6</t>
  </si>
  <si>
    <t>tcx.CH.rlb6</t>
  </si>
  <si>
    <t>优享礼包</t>
  </si>
  <si>
    <t>108#12</t>
  </si>
  <si>
    <t>131#12</t>
  </si>
  <si>
    <t>1351#120</t>
  </si>
  <si>
    <t>16#120|19#4|1007#8|81187#2</t>
  </si>
  <si>
    <t>tcxhw.project.rlb12</t>
  </si>
  <si>
    <t>mdcf.ios.lb12</t>
  </si>
  <si>
    <t>ljtcx.ioshw.rlb12</t>
  </si>
  <si>
    <t>tcxzs.ioshw.rlb12</t>
  </si>
  <si>
    <t>tcxzs1.ioshw.rlb12</t>
  </si>
  <si>
    <t>tcxzs.ioscn.ghhb12</t>
  </si>
  <si>
    <t>tcx.MHT.rlb12</t>
  </si>
  <si>
    <t>tcx.XP.rlb12</t>
  </si>
  <si>
    <t>tcx.CH.rlb12</t>
  </si>
  <si>
    <t>豪华礼包</t>
  </si>
  <si>
    <t>108#18</t>
  </si>
  <si>
    <t>131#18</t>
  </si>
  <si>
    <t>1351#180</t>
  </si>
  <si>
    <t>16#180|19#6|1007#12|81187#3</t>
  </si>
  <si>
    <t>tcxhw.project.rlb18</t>
  </si>
  <si>
    <t>mdcf.ios.lb18</t>
  </si>
  <si>
    <t>ljtcx.ioshw.rlb18</t>
  </si>
  <si>
    <t>tcxzs.ioshw.rlb18</t>
  </si>
  <si>
    <t>tcxzs1.ioshw.rlb18</t>
  </si>
  <si>
    <t>tcxzs.ioscn.rlb18</t>
  </si>
  <si>
    <t>tcx.MHT.rlb18</t>
  </si>
  <si>
    <t>tcx.XP.rlb18</t>
  </si>
  <si>
    <t>tcx.CH.rlb18</t>
  </si>
  <si>
    <t>一键购买</t>
  </si>
  <si>
    <t>1351#360</t>
  </si>
  <si>
    <t>16#360|19#12|1007#24|81187#6</t>
  </si>
  <si>
    <t>1001#1002#1003</t>
  </si>
  <si>
    <t>tcxhw.project.zlb128</t>
  </si>
  <si>
    <t>ljtcx.ioshw.zlb128</t>
  </si>
  <si>
    <t>tcxzs.ioshw.zlb128</t>
  </si>
  <si>
    <t>tcxzs1.ioshw.zlb128</t>
  </si>
  <si>
    <t>tcxzs.ioscn.ghhb128</t>
  </si>
  <si>
    <t>tcx.MHT.zlb128</t>
  </si>
  <si>
    <t>tcx.XP.zlb128</t>
  </si>
  <si>
    <t>tcx.CH.zlb128</t>
  </si>
  <si>
    <t>每周全部等级</t>
  </si>
  <si>
    <t>每周招募包</t>
  </si>
  <si>
    <t>16#60|126#20|19#5</t>
  </si>
  <si>
    <t>2#91|1#1#999</t>
  </si>
  <si>
    <t>tcxhw.project.zqbg68HY</t>
  </si>
  <si>
    <t>mdcf.ios.lb128</t>
  </si>
  <si>
    <t>ljtcx.ioshw.zqbg68HY</t>
  </si>
  <si>
    <t>tcxzs.ioshw.zqbg68HY</t>
  </si>
  <si>
    <t>tcxzs1.ioshw.zqbg68HY</t>
  </si>
  <si>
    <t>tcxzs.ioscn.zlb68</t>
  </si>
  <si>
    <t>tcx.MHT.zqbg68HY</t>
  </si>
  <si>
    <t>tcx.XP.zqbg68HY</t>
  </si>
  <si>
    <t>tcx.CH.zqbg68HY</t>
  </si>
  <si>
    <t>英雄招募包</t>
  </si>
  <si>
    <t>16#300|12013#50|19#10</t>
  </si>
  <si>
    <t>招募培养包</t>
  </si>
  <si>
    <t>108#68</t>
  </si>
  <si>
    <t>131#68</t>
  </si>
  <si>
    <t>1351#680</t>
  </si>
  <si>
    <t>16#680|81253#5|19#20</t>
  </si>
  <si>
    <t>16#680|81253#10|19#20</t>
  </si>
  <si>
    <t>法灵助力包</t>
  </si>
  <si>
    <t>108#128</t>
  </si>
  <si>
    <t>131#128</t>
  </si>
  <si>
    <t>1351#1280</t>
  </si>
  <si>
    <t>16#1280|1240#16000|14#2000000</t>
  </si>
  <si>
    <t>法灵至尊包</t>
  </si>
  <si>
    <t>16#6480|1240#48000|14#6000000</t>
  </si>
  <si>
    <t>命石助力包</t>
  </si>
  <si>
    <t>16#1280|122#40000|14#2000000</t>
  </si>
  <si>
    <t>命石至尊包</t>
  </si>
  <si>
    <t>16#6480|122#120000|14#6000000</t>
  </si>
  <si>
    <t>至尊灵符包</t>
  </si>
  <si>
    <t>108#164</t>
  </si>
  <si>
    <t>131#164</t>
  </si>
  <si>
    <t>1351#1640</t>
  </si>
  <si>
    <t>16#1640|81126#1|29#10000</t>
  </si>
  <si>
    <t>至尊神装包</t>
  </si>
  <si>
    <t>131#338</t>
  </si>
  <si>
    <t>16#3280|81247#200|14#2000000</t>
  </si>
  <si>
    <t>tcxhw.project.hhcl328</t>
  </si>
  <si>
    <t>ljtcx.ioshw.hhcl328</t>
  </si>
  <si>
    <t>tcxzs.ioshw.hhcl328</t>
  </si>
  <si>
    <t>tcxzs1.ioshw.hhcl328</t>
  </si>
  <si>
    <t>tcx.MHT.hhcl328</t>
  </si>
  <si>
    <t>tcx.XP.hhcl328</t>
  </si>
  <si>
    <t>tcx.CH.hhcl328</t>
  </si>
  <si>
    <t>究极召唤包</t>
  </si>
  <si>
    <t>16#3280|19#100|33005#1</t>
  </si>
  <si>
    <t>16#6480|19#100|33005#1</t>
  </si>
  <si>
    <t>每日礼包</t>
  </si>
  <si>
    <t>神装碎片包</t>
  </si>
  <si>
    <t>16#60|81247#5|14#500000</t>
  </si>
  <si>
    <t>2#92</t>
  </si>
  <si>
    <t/>
  </si>
  <si>
    <t>每日招募包</t>
  </si>
  <si>
    <t>16#120|19#10|14#1000000</t>
  </si>
  <si>
    <t>进阶招募包</t>
  </si>
  <si>
    <t>16#300|19#20|14#2000000</t>
  </si>
  <si>
    <t>豪华招募包</t>
  </si>
  <si>
    <t>16#980|19#50|14#4000000</t>
  </si>
  <si>
    <t>至尊招募包</t>
  </si>
  <si>
    <t>16#1980|19#100|14#10000000</t>
  </si>
  <si>
    <t>每日进阶包</t>
  </si>
  <si>
    <t>16#120|81255#1|81253#3</t>
  </si>
  <si>
    <t>tcxhw.project.ylb30</t>
  </si>
  <si>
    <t>ljtcx.ioshw.ylb30</t>
  </si>
  <si>
    <t>tcxzs.ioshw.ylb30</t>
  </si>
  <si>
    <t>tcxzs1.ioshw.ylb30</t>
  </si>
  <si>
    <t>tcx.MHT.ylb30</t>
  </si>
  <si>
    <t>tcx.XP.ylb30</t>
  </si>
  <si>
    <t>tcx.CH.ylb30</t>
  </si>
  <si>
    <t>优享进阶包</t>
  </si>
  <si>
    <t>16#300|81255#2|81253#6</t>
  </si>
  <si>
    <t>豪华进阶包</t>
  </si>
  <si>
    <t>16#980|81255#4|81253#12</t>
  </si>
  <si>
    <t>至尊进阶包</t>
  </si>
  <si>
    <t>16#1980|81255#8|81253#24</t>
  </si>
  <si>
    <t>每日潜能包</t>
  </si>
  <si>
    <t>131#300</t>
  </si>
  <si>
    <t>16#300|1569#5000|14#1000000</t>
  </si>
  <si>
    <t>每日天书包</t>
  </si>
  <si>
    <t>16#300|81238#4|1294#4000</t>
  </si>
  <si>
    <t>天书突破包</t>
  </si>
  <si>
    <t>16#300|1385#2000|1294#4000</t>
  </si>
  <si>
    <t>神装觉醒包</t>
  </si>
  <si>
    <t>16#680|1258#3|14#2000000</t>
  </si>
  <si>
    <t>每日升星包</t>
  </si>
  <si>
    <t>16#680|81229#2|12059#2</t>
  </si>
  <si>
    <t>tcxhw.project.zqbg30a</t>
  </si>
  <si>
    <t>ljtcx.ioshw.zqbg30a</t>
  </si>
  <si>
    <t>tcxzs.ioshw.zqbg30c</t>
  </si>
  <si>
    <t>tcxzs1.ioshw.zqbg30c</t>
  </si>
  <si>
    <t>tcx.MHT.zqbg30a</t>
  </si>
  <si>
    <t>tcx.XP.zqbg30a</t>
  </si>
  <si>
    <t>tcx.CH.zqbg30a</t>
  </si>
  <si>
    <t>传说自选包</t>
  </si>
  <si>
    <t>108#82</t>
  </si>
  <si>
    <t>131#82</t>
  </si>
  <si>
    <t>1351#820</t>
  </si>
  <si>
    <t>16#820|81182#1|81187#2</t>
  </si>
  <si>
    <t>飞升助力包</t>
  </si>
  <si>
    <t>16#820|1291#1|81187#2</t>
  </si>
  <si>
    <t>神话自选包</t>
  </si>
  <si>
    <t>16#1640|33005#1|81187#4</t>
  </si>
  <si>
    <t>青龙战令</t>
  </si>
  <si>
    <t>512#1007</t>
  </si>
  <si>
    <t>1#1#300</t>
  </si>
  <si>
    <t>tcxhw.project.qlzl198</t>
  </si>
  <si>
    <t>ljtcx.ioshw.qlzl198</t>
  </si>
  <si>
    <t>tcxzs.ioshw.qlzl198</t>
  </si>
  <si>
    <t>tcxzs1.ioshw.qlzl198</t>
  </si>
  <si>
    <t>tcx.MHT.qlzl198</t>
  </si>
  <si>
    <t>tcx.XP.qlzl198</t>
  </si>
  <si>
    <t>tcx.CH.qlzl198</t>
  </si>
  <si>
    <t>双队封神奖励</t>
  </si>
  <si>
    <t>3#11501</t>
  </si>
  <si>
    <t>三队封神奖励</t>
  </si>
  <si>
    <t>3#11601</t>
  </si>
  <si>
    <t>无尽秘宝</t>
  </si>
  <si>
    <t>16#1280|102#2000</t>
  </si>
  <si>
    <t>2#46|4#0#0</t>
  </si>
  <si>
    <t>tcxhw.project.wjmb128</t>
  </si>
  <si>
    <t>ljtcx.ioshw.wjmb128</t>
  </si>
  <si>
    <t>tcxzs.ioshw.wjmb128</t>
  </si>
  <si>
    <t>tcxzs1.ioshw.wjmb128</t>
  </si>
  <si>
    <t>tcx.MHT.wjmb128</t>
  </si>
  <si>
    <t>tcx.XP.wjmb128</t>
  </si>
  <si>
    <t>tcx.CH.wjmb128</t>
  </si>
  <si>
    <t>成长基金</t>
  </si>
  <si>
    <t>购买成长基金</t>
  </si>
  <si>
    <t>3#6|4#0#0</t>
  </si>
  <si>
    <t>tcxhw.project.czjj75j98</t>
  </si>
  <si>
    <t>ljtcx.ioshw.czjj75j98</t>
  </si>
  <si>
    <t>tcxzs.ioshw.czjj75j98</t>
  </si>
  <si>
    <t>tcxzs1.ioshw.czjj75j98</t>
  </si>
  <si>
    <t>tcx.MHT.czjj75j98</t>
  </si>
  <si>
    <t>tcx.XP.czjj75j98</t>
  </si>
  <si>
    <t>tcx.CH.czjj75j98</t>
  </si>
  <si>
    <t>成长基金96级</t>
  </si>
  <si>
    <t>3#7|4#0#0</t>
  </si>
  <si>
    <t>tcxhw.project.czjj96j98</t>
  </si>
  <si>
    <t>ljtcx.ioshw.czjj96j98</t>
  </si>
  <si>
    <t>tcxzs.ioshw.czjj96j98</t>
  </si>
  <si>
    <t>tcxzs1.ioshw.czjj96j98</t>
  </si>
  <si>
    <t>tcx.MHT.czjj96j98</t>
  </si>
  <si>
    <t>tcx.XP.czjj96j98</t>
  </si>
  <si>
    <t>tcx.CH.czjj96j98</t>
  </si>
  <si>
    <t>成长基金112级</t>
  </si>
  <si>
    <t>3#8|4#0#0</t>
  </si>
  <si>
    <t>tcxhw.project.czjj112j98</t>
  </si>
  <si>
    <t>ljtcx.ioshw.czjj112j98</t>
  </si>
  <si>
    <t>tcxzs.ioshw.czjj112j98</t>
  </si>
  <si>
    <t>tcxzs1.ioshw.czjj112j98</t>
  </si>
  <si>
    <t>tcx.MHT.czjj112j98</t>
  </si>
  <si>
    <t>tcx.XP.czjj112j98</t>
  </si>
  <si>
    <t>tcx.CH.czjj112j98</t>
  </si>
  <si>
    <t>成长基金128级</t>
  </si>
  <si>
    <t>3#9|4#0#0</t>
  </si>
  <si>
    <t>tcxhw.project.czjj128j98</t>
  </si>
  <si>
    <t>ljtcx.ioshw.czjj128j98</t>
  </si>
  <si>
    <t>tcxzs.ioshw.czjj128j98</t>
  </si>
  <si>
    <t>tcxzs1.ioshw.czjj128j98</t>
  </si>
  <si>
    <t>tcx.MHT.czjj128j98</t>
  </si>
  <si>
    <t>tcx.XP.czjj128j98</t>
  </si>
  <si>
    <t>tcx.CH.czjj128j98</t>
  </si>
  <si>
    <t>成长基金143级</t>
  </si>
  <si>
    <t>3#16|4#0#0</t>
  </si>
  <si>
    <t>tcxhw.project.czjj143j98</t>
  </si>
  <si>
    <t>ljtcx.ioshw.czjj143j98</t>
  </si>
  <si>
    <t>tcxzs.ioshw.czjj143j98</t>
  </si>
  <si>
    <t>tcxzs1.ioshw.czjj143j98</t>
  </si>
  <si>
    <t>tcx.MHT.czjj143j98</t>
  </si>
  <si>
    <t>tcx.XP.czjj143j98</t>
  </si>
  <si>
    <t>tcx.CH.czjj143j98</t>
  </si>
  <si>
    <t>大闹天宫特权秘宝</t>
  </si>
  <si>
    <t>天宫秘宝</t>
  </si>
  <si>
    <t>2#64|4#0#0</t>
  </si>
  <si>
    <t>tcxhw.project.tgmb198</t>
  </si>
  <si>
    <t>ljtcx.ioshw.tgmb198</t>
  </si>
  <si>
    <t>tcxzs.ioshw.tgmb198</t>
  </si>
  <si>
    <t>tcxzs1.ioshw.tgmb198</t>
  </si>
  <si>
    <t>tcx.MHT.tgmb198</t>
  </si>
  <si>
    <t>tcx.XP.tgmb198</t>
  </si>
  <si>
    <t>tcx.CH.tgmb198</t>
  </si>
  <si>
    <t>七界特权秘宝</t>
  </si>
  <si>
    <t>七界秘宝</t>
  </si>
  <si>
    <t>16#1980|1242#1500</t>
  </si>
  <si>
    <t>512#1008</t>
  </si>
  <si>
    <t>2#80</t>
  </si>
  <si>
    <t>招募秘宝</t>
  </si>
  <si>
    <t>招募基金</t>
  </si>
  <si>
    <t>3#17</t>
  </si>
  <si>
    <t>招募秘宝2</t>
  </si>
  <si>
    <t>3#18|9#109</t>
  </si>
  <si>
    <t>招募秘宝3</t>
  </si>
  <si>
    <t>3#19|9#110</t>
  </si>
  <si>
    <t>寻仙小礼包</t>
  </si>
  <si>
    <t>16#1280|87#12|81143#4|81114#1</t>
  </si>
  <si>
    <t>3#30008</t>
  </si>
  <si>
    <t>tcxhw.project.xsss128a</t>
  </si>
  <si>
    <t>ljtcx.ioshw.xsss128a</t>
  </si>
  <si>
    <t>tcxzs.ioshw.xsss128a</t>
  </si>
  <si>
    <t>tcxzs1.ioshw.xsss128a</t>
  </si>
  <si>
    <t>tcx.MHT.xsss128a</t>
  </si>
  <si>
    <t>tcx.XP.xsss128a</t>
  </si>
  <si>
    <t>tcx.CH.xsss128a</t>
  </si>
  <si>
    <t>限时活动入口</t>
  </si>
  <si>
    <t>升星成长礼</t>
  </si>
  <si>
    <t>16#180|81229#1|12059#1|81253#5</t>
  </si>
  <si>
    <t>4#0#30#2</t>
  </si>
  <si>
    <t>6#8|4#0#57600</t>
  </si>
  <si>
    <t>tcxhw.project.5xczl30</t>
  </si>
  <si>
    <t>ljtcx.ioshw.5xczl30</t>
  </si>
  <si>
    <t>tcxzs.ioshw.5xczl30</t>
  </si>
  <si>
    <t>tcxzs1.ioshw.5xczl30</t>
  </si>
  <si>
    <t>tcx.MHT.5xczl30</t>
  </si>
  <si>
    <t>tcx.XP.5xczl30</t>
  </si>
  <si>
    <t>tcx.CH.5xczl30</t>
  </si>
  <si>
    <t>心魔100层推送礼包12</t>
  </si>
  <si>
    <t>16#120|19#30|3#1000000|14#1000000</t>
  </si>
  <si>
    <t>tcxhw.project.gkts128A</t>
  </si>
  <si>
    <t>ljtcx.ioshw.gkts128A</t>
  </si>
  <si>
    <t>tcxzs.ioshw.gkts128A</t>
  </si>
  <si>
    <t>tcxzs1.ioshw.gkts128A</t>
  </si>
  <si>
    <t>tcx.MHT.gkts128A</t>
  </si>
  <si>
    <t>tcx.XP.gkts128A</t>
  </si>
  <si>
    <t>tcx.CH.gkts128A</t>
  </si>
  <si>
    <t>心魔100层推送礼包98</t>
  </si>
  <si>
    <t>16#980|19#60|81182#1</t>
  </si>
  <si>
    <t>心魔推送礼包68</t>
  </si>
  <si>
    <t>1351#68</t>
  </si>
  <si>
    <t>16#680|81187#10|14#5000000</t>
  </si>
  <si>
    <t>心魔推送礼包198</t>
  </si>
  <si>
    <t>1351#198</t>
  </si>
  <si>
    <t>16#1980|81187#20|14#10000000</t>
  </si>
  <si>
    <t>猪八戒皮肤</t>
  </si>
  <si>
    <t>神衣天降648</t>
  </si>
  <si>
    <t>16#6480|20#6|87#40|13003#1</t>
  </si>
  <si>
    <t>3#110011</t>
  </si>
  <si>
    <t>tcxhw.project.sytj648</t>
  </si>
  <si>
    <t>ljtcx.ioshw.sytj648</t>
  </si>
  <si>
    <t>tcxzs.ioshw.sytj648</t>
  </si>
  <si>
    <t>tcxzs1.ioshw.sytj648</t>
  </si>
  <si>
    <t>tcx.MHT.sytj648</t>
  </si>
  <si>
    <t>tcx.XP.sytj648</t>
  </si>
  <si>
    <t>tcx.CH.sytj648</t>
  </si>
  <si>
    <t>女儿国王皮肤</t>
  </si>
  <si>
    <t>16#6480|20#6|87#40|13009#1</t>
  </si>
  <si>
    <t>3#110000</t>
  </si>
  <si>
    <t>玉帝皮肤</t>
  </si>
  <si>
    <t>16#6480|20#6|87#40|14026#1</t>
  </si>
  <si>
    <t>3#110009</t>
  </si>
  <si>
    <t>敖丙皮肤</t>
  </si>
  <si>
    <t>16#6480|20#6|87#40|13085#1</t>
  </si>
  <si>
    <t>3#110014</t>
  </si>
  <si>
    <t>牛魔王皮肤</t>
  </si>
  <si>
    <t>16#6480|20#6|87#40|13006#1</t>
  </si>
  <si>
    <t>3#111006</t>
  </si>
  <si>
    <t>孙悟空皮肤</t>
  </si>
  <si>
    <t>16#6480|20#6|87#40|13023#1</t>
  </si>
  <si>
    <t>3#111007</t>
  </si>
  <si>
    <t>3#110013</t>
  </si>
  <si>
    <t>通天皮肤</t>
  </si>
  <si>
    <t>16#6480|20#6|87#40|13041#1</t>
  </si>
  <si>
    <t>3#110003</t>
  </si>
  <si>
    <t>16#6480|20#6|1220#40|13023#1</t>
  </si>
  <si>
    <t>3#110006</t>
  </si>
  <si>
    <t>神衣天降648猪八戒</t>
  </si>
  <si>
    <t>3#110005</t>
  </si>
  <si>
    <t>2周固定通天皮肤</t>
  </si>
  <si>
    <t>神衣天降648通天教主</t>
  </si>
  <si>
    <t>3#110001</t>
  </si>
  <si>
    <t>神衣天降648净光天女</t>
  </si>
  <si>
    <t>16#6480|20#6|87#40|13033#1</t>
  </si>
  <si>
    <t>3#111005</t>
  </si>
  <si>
    <t>3周固定敖丙皮肤</t>
  </si>
  <si>
    <t>3#110002</t>
  </si>
  <si>
    <t>神兽特惠30</t>
  </si>
  <si>
    <t>16#300|1202#120000|1203#20</t>
  </si>
  <si>
    <t>3#5501</t>
  </si>
  <si>
    <t>tcxhw.project.djts19330</t>
  </si>
  <si>
    <t>ljtcx.ioshw.djts19330</t>
  </si>
  <si>
    <t>tcxzs.ioshw.djts19330</t>
  </si>
  <si>
    <t>tcxzs1.ioshw.djts19330</t>
  </si>
  <si>
    <t>tcx.MHT.djts19330</t>
  </si>
  <si>
    <t>tcx.XP.djts19330</t>
  </si>
  <si>
    <t>tcx.CH.djts19330</t>
  </si>
  <si>
    <t>神兽特惠68</t>
  </si>
  <si>
    <t>16#680|1204#5|1202#150000|1203#30</t>
  </si>
  <si>
    <t>tcxhw.project.djts19368</t>
  </si>
  <si>
    <t>mdcf.ios.lb68</t>
  </si>
  <si>
    <t>ljtcx.ioshw.djts19368</t>
  </si>
  <si>
    <t>tcxzs.ioshw.djts19368</t>
  </si>
  <si>
    <t>tcxzs1.ioshw.djts19368</t>
  </si>
  <si>
    <t>tcx.MHT.djts19368</t>
  </si>
  <si>
    <t>tcx.XP.djts19368</t>
  </si>
  <si>
    <t>tcx.CH.djts19368</t>
  </si>
  <si>
    <t>神兽特惠128</t>
  </si>
  <si>
    <t>16#1280|1204#12|1202#200000|81194#1</t>
  </si>
  <si>
    <t>tcxhw.project.djts193128</t>
  </si>
  <si>
    <t>ljtcx.ioshw.djts193128</t>
  </si>
  <si>
    <t>tcxzs.ioshw.djts193128</t>
  </si>
  <si>
    <t>tcxzs1.ioshw.djts193128</t>
  </si>
  <si>
    <t>tcx.MHT.djts193128</t>
  </si>
  <si>
    <t>tcx.XP.djts193128</t>
  </si>
  <si>
    <t>tcx.CH.djts193128</t>
  </si>
  <si>
    <t>永久神兽特惠</t>
  </si>
  <si>
    <t>神兽特惠328</t>
  </si>
  <si>
    <t>16#3280|1204#30|1202#300000|81205#1</t>
  </si>
  <si>
    <t>tcxhw.project.lsth328</t>
  </si>
  <si>
    <t>ljtcx.ioshw.lsth328</t>
  </si>
  <si>
    <t>tcxzs.ioshw.lsth328</t>
  </si>
  <si>
    <t>tcxzs1.ioshw.lsth328</t>
  </si>
  <si>
    <t>tcx.MHT.lsth328</t>
  </si>
  <si>
    <t>tcx.XP.lsth328</t>
  </si>
  <si>
    <t>tcx.CH.lsth328</t>
  </si>
  <si>
    <t>神兽特惠648</t>
  </si>
  <si>
    <t>16#6480|1204#42|1202#800000|81193#1</t>
  </si>
  <si>
    <t>神装礼包328</t>
  </si>
  <si>
    <t>16#3280|20#3|19#20|13023#1</t>
  </si>
  <si>
    <r>
      <rPr>
        <sz val="9"/>
        <color theme="1"/>
        <rFont val="微软雅黑"/>
        <charset val="134"/>
      </rPr>
      <t>3</t>
    </r>
    <r>
      <rPr>
        <sz val="9"/>
        <color theme="1"/>
        <rFont val="微软雅黑"/>
        <charset val="134"/>
      </rPr>
      <t>8</t>
    </r>
    <r>
      <rPr>
        <sz val="9"/>
        <color theme="1"/>
        <rFont val="微软雅黑"/>
        <charset val="134"/>
      </rPr>
      <t>#999</t>
    </r>
  </si>
  <si>
    <t>3#-1#-1#12</t>
  </si>
  <si>
    <t>6#72|4#0#259200</t>
  </si>
  <si>
    <t>tcxhw.project.xssz328</t>
  </si>
  <si>
    <t>ljtcx.ioshw.xssz328</t>
  </si>
  <si>
    <t>tcxzs.ioshw.xssz328</t>
  </si>
  <si>
    <t>tcxzs1.ioshw.xssz328</t>
  </si>
  <si>
    <t>tcx.MHT.xssz328</t>
  </si>
  <si>
    <t>tcx.XP.xssz328</t>
  </si>
  <si>
    <t>tcx.CH.xssz328</t>
  </si>
  <si>
    <t>超值基金</t>
  </si>
  <si>
    <t>高级基金</t>
  </si>
  <si>
    <t>3#78</t>
  </si>
  <si>
    <t>tcxhw.project.jj128</t>
  </si>
  <si>
    <t>ljtcx.ioshw.jj128</t>
  </si>
  <si>
    <t>tcxzs.ioshw.jj128</t>
  </si>
  <si>
    <t>tcxzs1.ioshw.jj128</t>
  </si>
  <si>
    <t>tcx.MHT.jj128</t>
  </si>
  <si>
    <t>tcx.XP.jj128</t>
  </si>
  <si>
    <t>tcx.CH.jj128</t>
  </si>
  <si>
    <t>豪华基金</t>
  </si>
  <si>
    <t>3#79</t>
  </si>
  <si>
    <t>tcxhw.project.jj328</t>
  </si>
  <si>
    <t>ljtcx.ioshw.jj328</t>
  </si>
  <si>
    <t>tcxzs.ioshw.jj328</t>
  </si>
  <si>
    <t>tcxzs1.ioshw.jj328</t>
  </si>
  <si>
    <t>tcx.MHT.jj328</t>
  </si>
  <si>
    <t>tcx.XP.jj328</t>
  </si>
  <si>
    <t>tcx.CH.jj328</t>
  </si>
  <si>
    <t>新人商城</t>
  </si>
  <si>
    <t>新人见面礼包</t>
  </si>
  <si>
    <t>16#60|19#10|12063#1|12064#1</t>
  </si>
  <si>
    <t>3#91</t>
  </si>
  <si>
    <t>tcxhw.project.xrsc68</t>
  </si>
  <si>
    <t>ljtcx.ioshw.xrsc68</t>
  </si>
  <si>
    <t>tcxzs.ioshw.xrsc68</t>
  </si>
  <si>
    <t>tcxzs1.ioshw.xrsc68</t>
  </si>
  <si>
    <t>tcx.MHT.xrsc68</t>
  </si>
  <si>
    <t>tcx.XP.xrsc68</t>
  </si>
  <si>
    <t>tcx.CH.xrsc68</t>
  </si>
  <si>
    <t>20级礼包12</t>
  </si>
  <si>
    <t>16#120|81204#1|1226#100000</t>
  </si>
  <si>
    <t>tcxhw.project.djts3868</t>
  </si>
  <si>
    <t>ljtcx.ioshw.djts3868</t>
  </si>
  <si>
    <t>tcxzs.ioshw.djts3868</t>
  </si>
  <si>
    <t>tcxzs1.ioshw.djts3868</t>
  </si>
  <si>
    <t>tcx.MHT.djts3868</t>
  </si>
  <si>
    <t>tcx.XP.djts3868</t>
  </si>
  <si>
    <t>tcx.CH.djts3868</t>
  </si>
  <si>
    <t>20级礼包30</t>
  </si>
  <si>
    <t>16#300|81204#2|1226#200000</t>
  </si>
  <si>
    <t>27级礼包12</t>
  </si>
  <si>
    <t>16#120|81238#4|1294#4000</t>
  </si>
  <si>
    <t>tcxhw.project.djts2868</t>
  </si>
  <si>
    <t>ljtcx.ioshw.djts2868</t>
  </si>
  <si>
    <t>tcxzs.ioshw.djts2868</t>
  </si>
  <si>
    <t>tcxzs1.ioshw.djts2868</t>
  </si>
  <si>
    <t>tcx.MHT.djts2868</t>
  </si>
  <si>
    <t>tcx.XP.djts2868</t>
  </si>
  <si>
    <t>tcx.CH.djts2868</t>
  </si>
  <si>
    <t>27级礼包30</t>
  </si>
  <si>
    <t>16#300|81238#8|1294#8000</t>
  </si>
  <si>
    <t>14级礼包12</t>
  </si>
  <si>
    <t>1351#12</t>
  </si>
  <si>
    <t>16#120|1569#5000|14#1000000</t>
  </si>
  <si>
    <t>40级礼包12</t>
  </si>
  <si>
    <t>16#120|29#10000|81125#2|14#1000000</t>
  </si>
  <si>
    <t>tcxhw.project.djts4368</t>
  </si>
  <si>
    <t>ljtcx.ioshw.djts4368</t>
  </si>
  <si>
    <t>tcxzs.ioshw.djts4368</t>
  </si>
  <si>
    <t>tcxzs1.ioshw.djts4368</t>
  </si>
  <si>
    <t>tcx.MHT.djts4368</t>
  </si>
  <si>
    <t>tcx.XP.djts4368</t>
  </si>
  <si>
    <t>tcx.CH.djts4368</t>
  </si>
  <si>
    <t>40级礼包30</t>
  </si>
  <si>
    <t>1351#30</t>
  </si>
  <si>
    <t>16#300|29#20000|81125#4|14#2000000</t>
  </si>
  <si>
    <t>47级礼包12</t>
  </si>
  <si>
    <t>16#120|81129#1|14#1000000</t>
  </si>
  <si>
    <t>47级礼包30</t>
  </si>
  <si>
    <t>16#300|81129#2|14#2000000</t>
  </si>
  <si>
    <t>35级礼包164</t>
  </si>
  <si>
    <t>16#1640|22203#100|22201#1000000</t>
  </si>
  <si>
    <t>tcxhw.project.djts128328</t>
  </si>
  <si>
    <t>ljtcx.ioshw.djts128328</t>
  </si>
  <si>
    <t>tcxzs.ioshw.djts128328</t>
  </si>
  <si>
    <t>tcxzs1.ioshw.djts128328</t>
  </si>
  <si>
    <t>tcx.MHT.djts128328</t>
  </si>
  <si>
    <t>tcx.XP.djts128328</t>
  </si>
  <si>
    <t>tcx.CH.djts128328</t>
  </si>
  <si>
    <t>54级礼包164</t>
  </si>
  <si>
    <t>16#1640|20007#1|1202#500000</t>
  </si>
  <si>
    <t>61级礼包164</t>
  </si>
  <si>
    <t>16#1640|33002#100|22301#1000000</t>
  </si>
  <si>
    <t>tcxhw.project.djts6330</t>
  </si>
  <si>
    <t>ljtcx.ioshw.djts6330</t>
  </si>
  <si>
    <t>tcxzs.ioshw.djts6330</t>
  </si>
  <si>
    <t>tcxzs1.ioshw.djts6330</t>
  </si>
  <si>
    <t>tcx.MHT.djts6330</t>
  </si>
  <si>
    <t>tcx.XP.djts6330</t>
  </si>
  <si>
    <t>tcx.CH.djts6330</t>
  </si>
  <si>
    <t>70级礼包12</t>
  </si>
  <si>
    <t>16#120|1240#16000|14#1000000</t>
  </si>
  <si>
    <t>tcxhw.project.djts7868</t>
  </si>
  <si>
    <t>ljtcx.ioshw.djts7868</t>
  </si>
  <si>
    <t>tcxzs.ioshw.djts7868</t>
  </si>
  <si>
    <t>tcxzs1.ioshw.djts7868</t>
  </si>
  <si>
    <t>tcx.MHT.djts7868</t>
  </si>
  <si>
    <t>tcx.XP.djts7868</t>
  </si>
  <si>
    <t>tcx.CH.djts7868</t>
  </si>
  <si>
    <t>70级礼包30</t>
  </si>
  <si>
    <t>16#300|1240#32000|14#2000000</t>
  </si>
  <si>
    <t>80级礼包12</t>
  </si>
  <si>
    <t>16#120|122#20000|14#1000000</t>
  </si>
  <si>
    <t>tcxhw.project.djts68128</t>
  </si>
  <si>
    <t>ljtcx.ioshw.djts68128</t>
  </si>
  <si>
    <t>tcxzs.ioshw.djts68128</t>
  </si>
  <si>
    <t>tcxzs1.ioshw.djts68128</t>
  </si>
  <si>
    <t>tcx.MHT.djts68128</t>
  </si>
  <si>
    <t>tcx.XP.djts68128</t>
  </si>
  <si>
    <t>tcx.CH.djts68128</t>
  </si>
  <si>
    <t>80级礼包30</t>
  </si>
  <si>
    <t>16#300|122#40000|14#2000000</t>
  </si>
  <si>
    <t>次周限时升星活动</t>
  </si>
  <si>
    <t>进阶限时升星5星礼</t>
  </si>
  <si>
    <t>16#300|81136#2|87#10</t>
  </si>
  <si>
    <t>3#9401</t>
  </si>
  <si>
    <t>tcxhw.project.djts19868</t>
  </si>
  <si>
    <t>ljtcx.ioshw.djts19868</t>
  </si>
  <si>
    <t>tcxzs.ioshw.djts19868</t>
  </si>
  <si>
    <t>tcxzs1.ioshw.djts19868</t>
  </si>
  <si>
    <t>tcx.MHT.djts19868</t>
  </si>
  <si>
    <t>tcx.XP.djts19868</t>
  </si>
  <si>
    <t>tcx.CH.djts19868</t>
  </si>
  <si>
    <t>进阶限时升星6星礼</t>
  </si>
  <si>
    <t>16#680|81136#2|87#20</t>
  </si>
  <si>
    <t>tcxhw.project.djts198128</t>
  </si>
  <si>
    <t>ljtcx.ioshw.djts198128</t>
  </si>
  <si>
    <t>tcxzs.ioshw.djts198128</t>
  </si>
  <si>
    <t>tcxzs1.ioshw.djts198128</t>
  </si>
  <si>
    <t>tcx.MHT.djts198128</t>
  </si>
  <si>
    <t>tcx.XP.djts198128</t>
  </si>
  <si>
    <t>tcx.CH.djts198128</t>
  </si>
  <si>
    <t>进阶限时升星7星礼</t>
  </si>
  <si>
    <t>16#1980|11073#50|12059#2</t>
  </si>
  <si>
    <t>tcxhw.project.djts188328</t>
  </si>
  <si>
    <t>ljtcx.ioshw.djts188328</t>
  </si>
  <si>
    <t>tcxzs.ioshw.djts188328</t>
  </si>
  <si>
    <t>tcxzs1.ioshw.djts188328</t>
  </si>
  <si>
    <t>tcx.MHT.djts188328</t>
  </si>
  <si>
    <t>tcx.XP.djts188328</t>
  </si>
  <si>
    <t>tcx.CH.djts188328</t>
  </si>
  <si>
    <t>进阶限时升星8星礼</t>
  </si>
  <si>
    <t>16#3280|11073#50|12059#6</t>
  </si>
  <si>
    <t>tcxhw.project.djts193328</t>
  </si>
  <si>
    <t>ljtcx.ioshw.djts193328</t>
  </si>
  <si>
    <t>tcxzs.ioshw.djts193328</t>
  </si>
  <si>
    <t>tcxzs1.ioshw.djts193328</t>
  </si>
  <si>
    <t>tcx.MHT.djts193328</t>
  </si>
  <si>
    <t>tcx.XP.djts193328</t>
  </si>
  <si>
    <t>tcx.CH.djts193328</t>
  </si>
  <si>
    <t>进阶限时升星9星礼</t>
  </si>
  <si>
    <t>16#6480|11073#100|12059#8</t>
  </si>
  <si>
    <t>tcxhw.project.djts198328</t>
  </si>
  <si>
    <t>ljtcx.ioshw.djts198328</t>
  </si>
  <si>
    <t>tcxzs.ioshw.djts198328</t>
  </si>
  <si>
    <t>tcxzs1.ioshw.djts198328</t>
  </si>
  <si>
    <t>tcx.MHT.djts198328</t>
  </si>
  <si>
    <t>tcx.XP.djts198328</t>
  </si>
  <si>
    <t>tcx.CH.djts198328</t>
  </si>
  <si>
    <t>进阶限时升星10星礼</t>
  </si>
  <si>
    <t>tcxhw.project.djts193648</t>
  </si>
  <si>
    <t>ljtcx.ioshw.djts193648</t>
  </si>
  <si>
    <t>tcxzs.ioshw.djts193648</t>
  </si>
  <si>
    <t>tcxzs1.ioshw.djts193648</t>
  </si>
  <si>
    <t>tcx.MHT.djts193648</t>
  </si>
  <si>
    <t>tcx.XP.djts193648</t>
  </si>
  <si>
    <t>tcx.CH.djts193648</t>
  </si>
  <si>
    <t>进阶限时升星觉醒礼</t>
  </si>
  <si>
    <t>16#6480|81246#60|14#20000000</t>
  </si>
  <si>
    <t>tcxhw.project.djts198648</t>
  </si>
  <si>
    <t>ljtcx.ioshw.djts198648</t>
  </si>
  <si>
    <t>tcxzs.ioshw.djts198648</t>
  </si>
  <si>
    <t>tcxzs1.ioshw.djts198648</t>
  </si>
  <si>
    <t>tcx.MHT.djts198648</t>
  </si>
  <si>
    <t>tcx.XP.djts198648</t>
  </si>
  <si>
    <t>tcx.CH.djts198648</t>
  </si>
  <si>
    <t>16#1980|11074#50|12059#2</t>
  </si>
  <si>
    <t>tcxhw.project.djts143328</t>
  </si>
  <si>
    <t>ljtcx.ioshw.djts143328</t>
  </si>
  <si>
    <t>tcxzs.ioshw.djts143328</t>
  </si>
  <si>
    <t>tcxzs1.ioshw.djts143328</t>
  </si>
  <si>
    <t>tcx.MHT.djts143328</t>
  </si>
  <si>
    <t>tcx.XP.djts143328</t>
  </si>
  <si>
    <t>tcx.CH.djts143328</t>
  </si>
  <si>
    <t>16#3280|11074#50|12059#6</t>
  </si>
  <si>
    <t>tcxhw.project.djts148328</t>
  </si>
  <si>
    <t>ljtcx.ioshw.djts148328</t>
  </si>
  <si>
    <t>tcxzs.ioshw.djts148328</t>
  </si>
  <si>
    <t>tcxzs1.ioshw.djts148328</t>
  </si>
  <si>
    <t>tcx.MHT.djts148328</t>
  </si>
  <si>
    <t>tcx.XP.djts148328</t>
  </si>
  <si>
    <t>tcx.CH.djts148328</t>
  </si>
  <si>
    <t>16#6480|11074#100|12059#8</t>
  </si>
  <si>
    <t>tcxhw.project.djts153328</t>
  </si>
  <si>
    <t>ljtcx.ioshw.djts153328</t>
  </si>
  <si>
    <t>tcxzs.ioshw.djts153328</t>
  </si>
  <si>
    <t>tcxzs1.ioshw.djts153328</t>
  </si>
  <si>
    <t>tcx.MHT.djts153328</t>
  </si>
  <si>
    <t>tcx.XP.djts153328</t>
  </si>
  <si>
    <t>tcx.CH.djts153328</t>
  </si>
  <si>
    <t>16#1980|11040#50|12059#2</t>
  </si>
  <si>
    <t>tcxhw.project.djts158328</t>
  </si>
  <si>
    <t>ljtcx.ioshw.djts158328</t>
  </si>
  <si>
    <t>tcxzs.ioshw.djts158328</t>
  </si>
  <si>
    <t>tcxzs1.ioshw.djts158328</t>
  </si>
  <si>
    <t>tcx.MHT.djts158328</t>
  </si>
  <si>
    <t>tcx.XP.djts158328</t>
  </si>
  <si>
    <t>tcx.CH.djts158328</t>
  </si>
  <si>
    <t>16#3280|11040#50|12059#6</t>
  </si>
  <si>
    <t>tcxhw.project.djts163328</t>
  </si>
  <si>
    <t>ljtcx.ioshw.djts163328</t>
  </si>
  <si>
    <t>tcxzs.ioshw.djts163328</t>
  </si>
  <si>
    <t>tcxzs1.ioshw.djts163328</t>
  </si>
  <si>
    <t>tcx.MHT.djts163328</t>
  </si>
  <si>
    <t>tcx.XP.djts163328</t>
  </si>
  <si>
    <t>tcx.CH.djts163328</t>
  </si>
  <si>
    <t>16#6480|11040#100|12059#8</t>
  </si>
  <si>
    <t>tcxhw.project.djts168328</t>
  </si>
  <si>
    <t>ljtcx.ioshw.djts168328</t>
  </si>
  <si>
    <t>tcxzs.ioshw.djts168328</t>
  </si>
  <si>
    <t>tcxzs1.ioshw.djts168328</t>
  </si>
  <si>
    <t>tcx.MHT.djts168328</t>
  </si>
  <si>
    <t>tcx.XP.djts168328</t>
  </si>
  <si>
    <t>tcx.CH.djts168328</t>
  </si>
  <si>
    <t>16#1980|11078#50|12059#2</t>
  </si>
  <si>
    <t>tcxhw.project.djts173328</t>
  </si>
  <si>
    <t>ljtcx.ioshw.djts173328</t>
  </si>
  <si>
    <t>tcxzs.ioshw.djts173328</t>
  </si>
  <si>
    <t>tcxzs1.ioshw.djts173328</t>
  </si>
  <si>
    <t>tcx.MHT.djts173328</t>
  </si>
  <si>
    <t>tcx.XP.djts173328</t>
  </si>
  <si>
    <t>tcx.CH.djts173328</t>
  </si>
  <si>
    <t>16#3280|11078#50|12059#6</t>
  </si>
  <si>
    <t>tcxhw.project.djts178328</t>
  </si>
  <si>
    <t>ljtcx.ioshw.djts178328</t>
  </si>
  <si>
    <t>tcxzs.ioshw.djts178328</t>
  </si>
  <si>
    <t>tcxzs1.ioshw.djts178328</t>
  </si>
  <si>
    <t>tcx.MHT.djts178328</t>
  </si>
  <si>
    <t>tcx.XP.djts178328</t>
  </si>
  <si>
    <t>tcx.CH.djts178328</t>
  </si>
  <si>
    <t>tcxhw.project.djts183328</t>
  </si>
  <si>
    <t>ljtcx.ioshw.djts183328</t>
  </si>
  <si>
    <t>tcxzs.ioshw.djts183328</t>
  </si>
  <si>
    <t>tcxzs1.ioshw.djts183328</t>
  </si>
  <si>
    <t>tcx.MHT.djts183328</t>
  </si>
  <si>
    <t>tcx.XP.djts183328</t>
  </si>
  <si>
    <t>tcx.CH.djts183328</t>
  </si>
  <si>
    <t>玲珑宝阁0</t>
  </si>
  <si>
    <t>108#0</t>
  </si>
  <si>
    <t>131#0</t>
  </si>
  <si>
    <t>1351#0</t>
  </si>
  <si>
    <t>104#10</t>
  </si>
  <si>
    <t>3#120002</t>
  </si>
  <si>
    <t>玲珑宝阁30</t>
  </si>
  <si>
    <t>16#300|104#2|81187#1</t>
  </si>
  <si>
    <t>tcxhw.project.djts9330</t>
  </si>
  <si>
    <t>ljtcx.ioshw.djts9330</t>
  </si>
  <si>
    <t>tcxzs.ioshw.djts9330</t>
  </si>
  <si>
    <t>tcxzs1.ioshw.djts9330</t>
  </si>
  <si>
    <t>tcx.MHT.djts9330</t>
  </si>
  <si>
    <t>tcx.XP.djts9330</t>
  </si>
  <si>
    <t>tcx.CH.djts9330</t>
  </si>
  <si>
    <t>玲珑宝阁68</t>
  </si>
  <si>
    <t>16#680|104#4|81187#2</t>
  </si>
  <si>
    <t>tcxhw.project.djts9368</t>
  </si>
  <si>
    <t>ljtcx.ioshw.djts9368</t>
  </si>
  <si>
    <t>tcxzs.ioshw.djts9368</t>
  </si>
  <si>
    <t>tcxzs1.ioshw.djts9368</t>
  </si>
  <si>
    <t>tcx.MHT.djts9368</t>
  </si>
  <si>
    <t>tcx.XP.djts9368</t>
  </si>
  <si>
    <t>tcx.CH.djts9368</t>
  </si>
  <si>
    <t>玲珑宝阁128</t>
  </si>
  <si>
    <t>16#1280|104#6|81187#4</t>
  </si>
  <si>
    <t>tcxhw.project.djts93128</t>
  </si>
  <si>
    <t>ljtcx.ioshw.djts93128</t>
  </si>
  <si>
    <t>tcxzs.ioshw.djts93128</t>
  </si>
  <si>
    <t>tcxzs1.ioshw.djts93128</t>
  </si>
  <si>
    <t>tcx.MHT.djts93128</t>
  </si>
  <si>
    <t>tcx.XP.djts93128</t>
  </si>
  <si>
    <t>tcx.CH.djts93128</t>
  </si>
  <si>
    <t>玲珑宝阁328</t>
  </si>
  <si>
    <t>16#3280|104#13|81187#10</t>
  </si>
  <si>
    <t>tcxhw.project.djts93328</t>
  </si>
  <si>
    <t>ljtcx.ioshw.djts93328</t>
  </si>
  <si>
    <t>tcxzs.ioshw.djts93328</t>
  </si>
  <si>
    <t>tcxzs1.ioshw.djts93328</t>
  </si>
  <si>
    <t>tcx.MHT.djts93328</t>
  </si>
  <si>
    <t>tcx.XP.djts93328</t>
  </si>
  <si>
    <t>tcx.CH.djts93328</t>
  </si>
  <si>
    <t>玲珑宝阁648</t>
  </si>
  <si>
    <t>16#6480|104#25|81187#18</t>
  </si>
  <si>
    <t>tcxhw.project.djts93648</t>
  </si>
  <si>
    <t>ljtcx.ioshw.djts93648</t>
  </si>
  <si>
    <t>tcxzs.ioshw.djts93648</t>
  </si>
  <si>
    <t>tcxzs1.ioshw.djts93648</t>
  </si>
  <si>
    <t>tcx.MHT.djts93648</t>
  </si>
  <si>
    <t>tcx.XP.djts93648</t>
  </si>
  <si>
    <t>tcx.CH.djts93648</t>
  </si>
  <si>
    <t>周卡双周（不能连续7天）</t>
  </si>
  <si>
    <t>寻仙周卡小</t>
  </si>
  <si>
    <t>成功购买周卡！</t>
  </si>
  <si>
    <t>16#120</t>
  </si>
  <si>
    <r>
      <rPr>
        <sz val="9"/>
        <color theme="1"/>
        <rFont val="微软雅黑"/>
        <charset val="134"/>
      </rPr>
      <t>1#</t>
    </r>
    <r>
      <rPr>
        <sz val="9"/>
        <color theme="1"/>
        <rFont val="微软雅黑"/>
        <charset val="134"/>
      </rPr>
      <t>999</t>
    </r>
  </si>
  <si>
    <t>tcxzs1.ioshw.djts93300</t>
  </si>
  <si>
    <t>tcxzs.ioscn.yj300</t>
  </si>
  <si>
    <t>tcx.MHT.djts93300</t>
  </si>
  <si>
    <t>tcx.XP.djts93300</t>
  </si>
  <si>
    <t>tcx.CH.djts93300</t>
  </si>
  <si>
    <t>周卡双周</t>
  </si>
  <si>
    <t>寻仙周卡大</t>
  </si>
  <si>
    <t>16#680</t>
  </si>
  <si>
    <t>点将周卡小</t>
  </si>
  <si>
    <t>点将周卡大</t>
  </si>
  <si>
    <t>寻宝周卡小</t>
  </si>
  <si>
    <t>寻宝周卡大</t>
  </si>
  <si>
    <t>妖晶周卡小</t>
  </si>
  <si>
    <t>妖晶周卡大</t>
  </si>
  <si>
    <t>寻仙周卡</t>
  </si>
  <si>
    <t>寻宝周卡</t>
  </si>
  <si>
    <t>周卡</t>
  </si>
  <si>
    <t>仙尊卡</t>
  </si>
  <si>
    <t>成功购买仙尊卡！</t>
  </si>
  <si>
    <t>16#180|12013#50</t>
  </si>
  <si>
    <t>1#1#999|7#0</t>
  </si>
  <si>
    <t>tcxhw.project.jxlh6c</t>
  </si>
  <si>
    <t>ljtcx.ioshw.jxlh6c</t>
  </si>
  <si>
    <t>tcxzs.ioshw.jxlh6c</t>
  </si>
  <si>
    <t>tcxzs1.ioshw.jxlh6c</t>
  </si>
  <si>
    <t>tcx.MHT.jxlh6c</t>
  </si>
  <si>
    <t>tcx.XP.jxlh6c</t>
  </si>
  <si>
    <t>tcx.CH.jxlh6c</t>
  </si>
  <si>
    <t>月卡</t>
  </si>
  <si>
    <t>神尊卡</t>
  </si>
  <si>
    <t>成功购买神尊卡！</t>
  </si>
  <si>
    <t>超级月卡</t>
  </si>
  <si>
    <t>至尊卡</t>
  </si>
  <si>
    <t>成功购买至尊卡！</t>
  </si>
  <si>
    <t>寻宝连续购买1</t>
  </si>
  <si>
    <t>寻宝迷踪连续礼包1</t>
  </si>
  <si>
    <t>16#360|1229#30|19#5</t>
  </si>
  <si>
    <t>3#8702</t>
  </si>
  <si>
    <t>寻宝连续购买2</t>
  </si>
  <si>
    <t>寻宝迷踪连续礼包2</t>
  </si>
  <si>
    <t>16#360|1229#24|19#5</t>
  </si>
  <si>
    <t>寻宝连续购买3</t>
  </si>
  <si>
    <t>寻宝迷踪连续礼包3</t>
  </si>
  <si>
    <t>寻宝连续购买4</t>
  </si>
  <si>
    <t>寻宝迷踪连续礼包4</t>
  </si>
  <si>
    <t>寻宝连续购买5</t>
  </si>
  <si>
    <t>寻宝迷踪连续礼包5</t>
  </si>
  <si>
    <t>寻宝连续购买6</t>
  </si>
  <si>
    <t>寻宝迷踪连续礼包6</t>
  </si>
  <si>
    <t>16#360|1229#27|19#5</t>
  </si>
  <si>
    <t>寻宝连续购买7</t>
  </si>
  <si>
    <t>寻宝迷踪连续礼包7</t>
  </si>
  <si>
    <t>16#360|1229#30|81182#1</t>
  </si>
  <si>
    <t>超值返利6元（第1天）</t>
  </si>
  <si>
    <t>超值返利6元</t>
  </si>
  <si>
    <t>16#60|81252#1|19#10</t>
  </si>
  <si>
    <t>3#90</t>
  </si>
  <si>
    <t>tcxhw.project.jxlh6a</t>
  </si>
  <si>
    <t>ljtcx.ioshw.jxlh6a</t>
  </si>
  <si>
    <t>tcxzs.ioshw.jxlh6a</t>
  </si>
  <si>
    <t>tcxzs1.ioshw.jxlh6a</t>
  </si>
  <si>
    <t>tcx.MHT.jxlh6a</t>
  </si>
  <si>
    <t>tcx.XP.jxlh6a</t>
  </si>
  <si>
    <t>tcx.CH.jxlh6a</t>
  </si>
  <si>
    <t>超值返利6元（第2天）</t>
  </si>
  <si>
    <t>16#60|81252#1|81136#1</t>
  </si>
  <si>
    <t>超值返利6元（第3天）</t>
  </si>
  <si>
    <t>16#60|81252#1|81182#1</t>
  </si>
  <si>
    <t>超值返利6元（第4天）</t>
  </si>
  <si>
    <t>16#60|81252#1|1291#1</t>
  </si>
  <si>
    <t>超值返利6元（第5天）</t>
  </si>
  <si>
    <t>16#60|81252#1|33005#1</t>
  </si>
  <si>
    <t>超值返利6元（第6天）</t>
  </si>
  <si>
    <t>16#60|81252#1|12026#1</t>
  </si>
  <si>
    <t>超值返利6元（第7天）</t>
  </si>
  <si>
    <t>16#60|81252#1|81246#1</t>
  </si>
  <si>
    <t>超值返利12元（第1天）</t>
  </si>
  <si>
    <t>超值返利12元</t>
  </si>
  <si>
    <t>16#120|1270#20|19#10|1345#24</t>
  </si>
  <si>
    <t>3#900</t>
  </si>
  <si>
    <t>tcxhw.project.yjgm12</t>
  </si>
  <si>
    <t>ljtcx.ioshw.yjgm12</t>
  </si>
  <si>
    <t>tcxzs.ioshw.yjgm12</t>
  </si>
  <si>
    <t>tcxzs1.ioshw.yjgm12</t>
  </si>
  <si>
    <t>tcxzs.ioscn.yj12</t>
  </si>
  <si>
    <t>tcx.MHT.yjgm12</t>
  </si>
  <si>
    <t>tcx.XP.yjgm12</t>
  </si>
  <si>
    <t>tcx.CH.yjgm12</t>
  </si>
  <si>
    <t>超值返利12元（第2天）</t>
  </si>
  <si>
    <t>16#120|1270#20|20#6|1345#24</t>
  </si>
  <si>
    <t>超值返利12元（第3天）</t>
  </si>
  <si>
    <t>16#120|1270#20|12059#2|1345#24</t>
  </si>
  <si>
    <t>超值返利12元（第4天）</t>
  </si>
  <si>
    <t>16#120|1270#20|81246#4|1345#24</t>
  </si>
  <si>
    <t>超值返利12元（第5天）</t>
  </si>
  <si>
    <t>16#120|1270#20|81238#2|1345#24</t>
  </si>
  <si>
    <t>超值返利12元（第6天）</t>
  </si>
  <si>
    <t>16#120|1270#20|81122#20|1345#24</t>
  </si>
  <si>
    <t>超值返利12元（第7天）</t>
  </si>
  <si>
    <t>16#120|1270#20|81270#1|1345#24</t>
  </si>
  <si>
    <t>超值返利30元（第1天）</t>
  </si>
  <si>
    <t>超值返利30元</t>
  </si>
  <si>
    <t>16#300|81187#6|1382#1|1345#60</t>
  </si>
  <si>
    <t>3#9000</t>
  </si>
  <si>
    <t>tcxhw.project.yjgm30</t>
  </si>
  <si>
    <t>ljtcx.ioshw.yjgm30</t>
  </si>
  <si>
    <t>tcxzs.ioshw.yjgm30</t>
  </si>
  <si>
    <t>tcxzs1.ioshw.yjgm30</t>
  </si>
  <si>
    <t>tcx.MHT.yjgm30</t>
  </si>
  <si>
    <t>tcx.XP.yjgm30</t>
  </si>
  <si>
    <t>tcx.CH.yjgm30</t>
  </si>
  <si>
    <t>超值返利30元（第2天）</t>
  </si>
  <si>
    <t>超值返利30元（第3天）</t>
  </si>
  <si>
    <t>超值返利30元（第4天）</t>
  </si>
  <si>
    <t>超值返利30元（第5天）</t>
  </si>
  <si>
    <t>超值返利30元（第6天）</t>
  </si>
  <si>
    <t>超值返利30元（第7天）</t>
  </si>
  <si>
    <t>16#300|81187#6|81269#50|1345#60</t>
  </si>
  <si>
    <t>永久卡</t>
  </si>
  <si>
    <t>神尊特权</t>
  </si>
  <si>
    <t>19#10|16#100|12056#1|81184#2</t>
  </si>
  <si>
    <t>16#100000|19#1|12056#1|81184#2</t>
  </si>
  <si>
    <r>
      <rPr>
        <sz val="9"/>
        <color theme="1"/>
        <rFont val="微软雅黑"/>
        <charset val="134"/>
      </rPr>
      <t>3#</t>
    </r>
    <r>
      <rPr>
        <sz val="9"/>
        <color theme="1"/>
        <rFont val="微软雅黑"/>
        <charset val="134"/>
      </rPr>
      <t>9901</t>
    </r>
  </si>
  <si>
    <t>玲珑测试</t>
  </si>
  <si>
    <t>玲珑每日礼</t>
  </si>
  <si>
    <t>300#999</t>
  </si>
  <si>
    <t>1#300#999</t>
  </si>
  <si>
    <t>玲珑特惠免费礼</t>
  </si>
  <si>
    <t>104#30</t>
  </si>
  <si>
    <t>3#20016</t>
  </si>
  <si>
    <t>玲珑特惠30</t>
  </si>
  <si>
    <t>16#300|104#10|81187#5|1345#30</t>
  </si>
  <si>
    <t>玲珑特惠98</t>
  </si>
  <si>
    <t>16#980|104#10|87#20|1345#98</t>
  </si>
  <si>
    <t>玲珑特惠198</t>
  </si>
  <si>
    <t>16#1980|104#20|87#30|1345#198</t>
  </si>
  <si>
    <t>玲珑特惠328</t>
  </si>
  <si>
    <t>16#3280|104#30|81187#20|1345#328</t>
  </si>
  <si>
    <t>玲珑特惠648</t>
  </si>
  <si>
    <t>16#6480|104#50|81187#40|1345#648</t>
  </si>
  <si>
    <t>刷充特权</t>
  </si>
  <si>
    <t>16#400|4#200</t>
  </si>
  <si>
    <t>2003#1#2038#2002#3012#201#202#21#30#31#10</t>
  </si>
  <si>
    <t>2037#1</t>
  </si>
  <si>
    <r>
      <rPr>
        <sz val="9"/>
        <color theme="1"/>
        <rFont val="微软雅黑"/>
        <charset val="134"/>
      </rPr>
      <t>3#</t>
    </r>
    <r>
      <rPr>
        <sz val="9"/>
        <color theme="1"/>
        <rFont val="微软雅黑"/>
        <charset val="134"/>
      </rPr>
      <t>10301</t>
    </r>
  </si>
  <si>
    <t>超级特权</t>
  </si>
  <si>
    <t>80028#1|19#10</t>
  </si>
  <si>
    <t>16#100|4#300</t>
  </si>
  <si>
    <t>2039#2003#1#2038#2002#3012#201#202#21#30#31#10</t>
  </si>
  <si>
    <t>神级特权</t>
  </si>
  <si>
    <t>80029#1|19#20</t>
  </si>
  <si>
    <t>16#200|4#400</t>
  </si>
  <si>
    <t>2039#2003#1#2038#2002#3012#201#202#21#30#31#43#10</t>
  </si>
  <si>
    <t>mdcf.ios.lb88</t>
  </si>
  <si>
    <t>无上特权</t>
  </si>
  <si>
    <t>80030#1|81182#1</t>
  </si>
  <si>
    <t>16#300|4#600</t>
  </si>
  <si>
    <t>金币补给</t>
  </si>
  <si>
    <t>16#300|12039#1</t>
  </si>
  <si>
    <t>12038#1</t>
  </si>
  <si>
    <r>
      <rPr>
        <sz val="9"/>
        <color theme="1"/>
        <rFont val="微软雅黑"/>
        <charset val="134"/>
      </rPr>
      <t>3#</t>
    </r>
    <r>
      <rPr>
        <sz val="9"/>
        <color theme="1"/>
        <rFont val="微软雅黑"/>
        <charset val="134"/>
      </rPr>
      <t>10401</t>
    </r>
  </si>
  <si>
    <t>经验补给</t>
  </si>
  <si>
    <t>16#1280|12043#1</t>
  </si>
  <si>
    <t>12042#1</t>
  </si>
  <si>
    <t>进阶补给</t>
  </si>
  <si>
    <t>16#1980|12047#1</t>
  </si>
  <si>
    <t>12046#1</t>
  </si>
  <si>
    <t>超值首充</t>
  </si>
  <si>
    <t>4#0#0</t>
  </si>
  <si>
    <t>豪华首充</t>
  </si>
  <si>
    <t>10元真充券*1</t>
  </si>
  <si>
    <t>1355#1</t>
  </si>
  <si>
    <t>50元真充券*1</t>
  </si>
  <si>
    <t>1351#500</t>
  </si>
  <si>
    <t>1368#1</t>
  </si>
  <si>
    <t>100元真充券*1</t>
  </si>
  <si>
    <t>1351#1000</t>
  </si>
  <si>
    <t>1356#1</t>
  </si>
  <si>
    <t>200元真充券*1</t>
  </si>
  <si>
    <t>1351#2000</t>
  </si>
  <si>
    <t>1369#1</t>
  </si>
  <si>
    <t>500元真充券*1</t>
  </si>
  <si>
    <t>1351#5000</t>
  </si>
  <si>
    <t>1370#1</t>
  </si>
  <si>
    <t>1000元真充券*1</t>
  </si>
  <si>
    <t>1371#1</t>
  </si>
  <si>
    <t>18仙尊卡</t>
  </si>
  <si>
    <t>30神尊卡</t>
  </si>
  <si>
    <t>98至尊卡</t>
  </si>
  <si>
    <t>18每日礼包</t>
  </si>
  <si>
    <t>19#5|12057#1|12070#1</t>
  </si>
  <si>
    <t>30每周礼包</t>
  </si>
  <si>
    <t>19#10|12058#1|12065#1</t>
  </si>
  <si>
    <t>10元免费充值</t>
  </si>
  <si>
    <t>100元免费充值</t>
  </si>
  <si>
    <t>108#100</t>
  </si>
  <si>
    <t>131#100</t>
  </si>
  <si>
    <t>16#1000</t>
  </si>
  <si>
    <t>mdcf.ios.lb100</t>
  </si>
  <si>
    <t>200元免费充值</t>
  </si>
  <si>
    <t>108#200</t>
  </si>
  <si>
    <t>131#200</t>
  </si>
  <si>
    <t>16#2000</t>
  </si>
  <si>
    <t>mdcf.ios.lb200</t>
  </si>
  <si>
    <t>500元免费充值</t>
  </si>
  <si>
    <t>108#500</t>
  </si>
  <si>
    <t>131#500</t>
  </si>
  <si>
    <t>16#5000</t>
  </si>
  <si>
    <t>mdcf.ios.lb500</t>
  </si>
  <si>
    <t>1000元免费充值</t>
  </si>
  <si>
    <t>10元仙充值</t>
  </si>
  <si>
    <t>15#100|16#100</t>
  </si>
  <si>
    <t>100元仙充值</t>
  </si>
  <si>
    <t>15#1000|16#1000</t>
  </si>
  <si>
    <t>200元仙充值</t>
  </si>
  <si>
    <t>15#2000|16#2000</t>
  </si>
  <si>
    <t>500元仙充值</t>
  </si>
  <si>
    <t>15#5000|16#5000</t>
  </si>
  <si>
    <t>1000元仙充值</t>
  </si>
  <si>
    <t>15#10000|16#10000</t>
  </si>
  <si>
    <t>2000元仙充值</t>
  </si>
  <si>
    <t>108#2088</t>
  </si>
  <si>
    <t>131#2088</t>
  </si>
  <si>
    <t>1351#20880</t>
  </si>
  <si>
    <t>15#20880|16#20880</t>
  </si>
  <si>
    <t>2000元免费充值</t>
  </si>
  <si>
    <t>16#20880</t>
  </si>
  <si>
    <t>红尘特权</t>
  </si>
  <si>
    <t>天权特权的证明，探索免费次数+1、购买次数+1。永久有效，不与其他特权叠加。【激活超级特权可购买】</t>
  </si>
  <si>
    <t>80023#1|12014#50|4#3000</t>
  </si>
  <si>
    <t>30#31#33#4</t>
  </si>
  <si>
    <t>2036#1</t>
  </si>
  <si>
    <r>
      <rPr>
        <sz val="9"/>
        <color theme="1"/>
        <rFont val="微软雅黑"/>
        <charset val="134"/>
      </rPr>
      <t>2#</t>
    </r>
    <r>
      <rPr>
        <sz val="9"/>
        <color theme="1"/>
        <rFont val="微软雅黑"/>
        <charset val="134"/>
      </rPr>
      <t>135</t>
    </r>
  </si>
  <si>
    <t>长生特权</t>
  </si>
  <si>
    <t>天玑特权的证明，探索免费次数+1、购买次数+2，每日首次刷新寻宝必出紫色任务。永久有效，不与其他特权叠加。【激活神级特权和红尘特权特权可购买】</t>
  </si>
  <si>
    <t>80024#1|81185#1|19#30</t>
  </si>
  <si>
    <t>2036#2</t>
  </si>
  <si>
    <t>飞仙特权</t>
  </si>
  <si>
    <t>天璇特权的证明，探索免费次数+1、购买次数+3，每日首次刷新寻宝必出紫色任务、第3次刷新必出金色任务。永久有效，不与其他特权叠加。【激活无上特权特权和长生特权可购买】</t>
  </si>
  <si>
    <t>80025#1|81223#1|87#30</t>
  </si>
  <si>
    <t>2036#3</t>
  </si>
  <si>
    <t>不朽特权</t>
  </si>
  <si>
    <t>天枢特权的证明，探索免费次数+2、购买次数+6，每日首次刷新寻宝必出紫色任务、第3次刷新必出金色任务。永久有效，不与其他特权叠加。 【激活飞仙特权，累计充值648元可购买】</t>
  </si>
  <si>
    <t>80026#1|81223#1|81181#1</t>
  </si>
  <si>
    <t>2036#4</t>
  </si>
  <si>
    <t>新服狂欢</t>
  </si>
  <si>
    <t>新服狂欢免费礼</t>
  </si>
  <si>
    <t>16#1000|1230#50|81187#1</t>
  </si>
  <si>
    <t>3#8709</t>
  </si>
  <si>
    <t>tcx.hw.djts9330</t>
  </si>
  <si>
    <t>新服狂欢6</t>
  </si>
  <si>
    <t>16#60|1230#50|19#5|81187#1</t>
  </si>
  <si>
    <t>新服狂欢30</t>
  </si>
  <si>
    <t>16#300|1230#75|19#5|81187#1</t>
  </si>
  <si>
    <t>新服狂欢68</t>
  </si>
  <si>
    <t>16#680|1230#100|19#10|81187#1</t>
  </si>
  <si>
    <t>新服狂欢128</t>
  </si>
  <si>
    <t>16#1280|1230#175|19#10|81187#3</t>
  </si>
  <si>
    <t>新服狂欢328</t>
  </si>
  <si>
    <t>16#3280|1230#375|81268#2|81187#5</t>
  </si>
  <si>
    <t>新服狂欢1000</t>
  </si>
  <si>
    <t>16#10000|1230#750|81268#4|81187#8</t>
  </si>
  <si>
    <t>新服狂欢5000</t>
  </si>
  <si>
    <t>16#50000|1230#3750|81268#20|81187#40</t>
  </si>
  <si>
    <t>新服狂欢连购1</t>
  </si>
  <si>
    <t>16#1980|1230#400|81268#5|81187#5</t>
  </si>
  <si>
    <t>新服狂欢连购2</t>
  </si>
  <si>
    <t>新服狂欢连购3</t>
  </si>
  <si>
    <t>新服狂欢连购4</t>
  </si>
  <si>
    <t>16#1980|1230#400|81268#5|81271#50</t>
  </si>
  <si>
    <t>神器狂欢</t>
  </si>
  <si>
    <t>神器狂欢免费礼</t>
  </si>
  <si>
    <t>16#60|1004#5</t>
  </si>
  <si>
    <t>3#8713</t>
  </si>
  <si>
    <t>tcxhw.project.xsss648b</t>
  </si>
  <si>
    <t>ljtcx.ioshw.xsss648b</t>
  </si>
  <si>
    <t>tcxzs.ioshw.xsss648b</t>
  </si>
  <si>
    <t>tcxzs1.ioshw.xsss648b</t>
  </si>
  <si>
    <t>tcx.MHT.xsss648b</t>
  </si>
  <si>
    <t>tcx.XP.xsss648b</t>
  </si>
  <si>
    <t>tcx.CH.xsss648b</t>
  </si>
  <si>
    <t>神器狂欢6</t>
  </si>
  <si>
    <t>神器狂欢18</t>
  </si>
  <si>
    <t>16#180|1004#7</t>
  </si>
  <si>
    <t>16#180|1004#5</t>
  </si>
  <si>
    <t>tcxhw.project.zqbg30HY</t>
  </si>
  <si>
    <t>ljtcx.ioshw.zqbg30HY</t>
  </si>
  <si>
    <t>tcxzs.ioshw.zqbg30HY</t>
  </si>
  <si>
    <t>tcxzs1.ioshw.zqbg30HY</t>
  </si>
  <si>
    <t>tcx.MHT.zqbg30HY</t>
  </si>
  <si>
    <t>tcx.XP.zqbg30HY</t>
  </si>
  <si>
    <t>tcx.CH.zqbg30HY</t>
  </si>
  <si>
    <t>神器狂欢68</t>
  </si>
  <si>
    <t>16#680|1004#18</t>
  </si>
  <si>
    <t>16#680|1004#20</t>
  </si>
  <si>
    <t>tcxhw.project.zqbg198HY</t>
  </si>
  <si>
    <t>ljtcx.ioshw.zqbg198HY</t>
  </si>
  <si>
    <t>tcxzs.ioshw.zqbg198HY</t>
  </si>
  <si>
    <t>tcxzs1.ioshw.zqbg198HY</t>
  </si>
  <si>
    <t>tcx.MHT.zqbg198HY</t>
  </si>
  <si>
    <t>tcx.XP.zqbg198HY</t>
  </si>
  <si>
    <t>tcx.CH.zqbg198HY</t>
  </si>
  <si>
    <t>神器狂欢98</t>
  </si>
  <si>
    <t>16#980|1004#30</t>
  </si>
  <si>
    <t>tcxhw.project.xsss328a</t>
  </si>
  <si>
    <t>ljtcx.ioshw.xsss328a</t>
  </si>
  <si>
    <t>tcxzs.ioshw.xsss328a</t>
  </si>
  <si>
    <t>tcxzs1.ioshw.xsss328a</t>
  </si>
  <si>
    <t>tcx.MHT.xsss328a</t>
  </si>
  <si>
    <t>tcx.XP.xsss328a</t>
  </si>
  <si>
    <t>tcx.CH.xsss328a</t>
  </si>
  <si>
    <t>神器狂欢164</t>
  </si>
  <si>
    <t>16#1640|1004#30|81187#5</t>
  </si>
  <si>
    <t>tcxhw.project.xsss648a</t>
  </si>
  <si>
    <t>ljtcx.ioshw.xsss648a</t>
  </si>
  <si>
    <t>tcxzs.ioshw.xsss648a</t>
  </si>
  <si>
    <t>tcxzs1.ioshw.xsss648a</t>
  </si>
  <si>
    <t>tcx.MHT.xsss648a</t>
  </si>
  <si>
    <t>tcx.XP.xsss648a</t>
  </si>
  <si>
    <t>tcx.CH.xsss648a</t>
  </si>
  <si>
    <t>神器狂欢328</t>
  </si>
  <si>
    <t>16#3280|1004#60|81187#10</t>
  </si>
  <si>
    <t>化身狂欢</t>
  </si>
  <si>
    <t>化身狂欢免费礼</t>
  </si>
  <si>
    <t>16#60|1230#250</t>
  </si>
  <si>
    <t>3#8707</t>
  </si>
  <si>
    <t>化身狂欢6</t>
  </si>
  <si>
    <t>化身狂欢18</t>
  </si>
  <si>
    <t>16#180|1230#250</t>
  </si>
  <si>
    <t>化身狂欢68</t>
  </si>
  <si>
    <t>16#680|1230#1000</t>
  </si>
  <si>
    <t>化身狂欢98</t>
  </si>
  <si>
    <t>16#980|1230#1500</t>
  </si>
  <si>
    <t>化身狂欢164</t>
  </si>
  <si>
    <t>16#1640|1230#1500|81187#5</t>
  </si>
  <si>
    <t>化身狂欢328</t>
  </si>
  <si>
    <t>16#3280|1230#3000|81187#10</t>
  </si>
  <si>
    <t>神兽狂欢</t>
  </si>
  <si>
    <t>神兽狂欢免费礼</t>
  </si>
  <si>
    <t>3#8711</t>
  </si>
  <si>
    <t>神兽狂欢6</t>
  </si>
  <si>
    <t>神兽狂欢30</t>
  </si>
  <si>
    <t>神兽狂欢98</t>
  </si>
  <si>
    <t>神兽狂欢198</t>
  </si>
  <si>
    <t>神兽狂欢328</t>
  </si>
  <si>
    <t>神兽狂欢648</t>
  </si>
  <si>
    <t>礼物狂欢</t>
  </si>
  <si>
    <t>礼物狂欢免费礼</t>
  </si>
  <si>
    <t>神将狂欢免费礼</t>
  </si>
  <si>
    <t>3#8712</t>
  </si>
  <si>
    <t>礼物狂欢6</t>
  </si>
  <si>
    <t>礼物狂欢30</t>
  </si>
  <si>
    <t>礼物狂欢98</t>
  </si>
  <si>
    <t>礼物狂欢198</t>
  </si>
  <si>
    <t>礼物狂欢328</t>
  </si>
  <si>
    <t>礼物狂欢648</t>
  </si>
  <si>
    <t>法相狂欢</t>
  </si>
  <si>
    <t>法相狂欢免费礼</t>
  </si>
  <si>
    <t>法相狂欢6</t>
  </si>
  <si>
    <t>法相狂欢30</t>
  </si>
  <si>
    <t>法相狂欢98</t>
  </si>
  <si>
    <t>法相狂欢198</t>
  </si>
  <si>
    <t>法相狂欢328</t>
  </si>
  <si>
    <t>法相狂欢648</t>
  </si>
  <si>
    <t>法术狂欢</t>
  </si>
  <si>
    <t>法术狂欢免费礼</t>
  </si>
  <si>
    <t>3#8715</t>
  </si>
  <si>
    <t>法术狂欢6</t>
  </si>
  <si>
    <t>法术狂欢30</t>
  </si>
  <si>
    <t>法术狂欢98</t>
  </si>
  <si>
    <t>法术狂欢198</t>
  </si>
  <si>
    <t>法术狂欢328</t>
  </si>
  <si>
    <t>法术狂欢648</t>
  </si>
  <si>
    <t>19-21天新将</t>
  </si>
  <si>
    <t>新将特惠30</t>
  </si>
  <si>
    <t>16#300|1220#10|81271#15|81187#1</t>
  </si>
  <si>
    <t>3#8708</t>
  </si>
  <si>
    <t>新将特惠68</t>
  </si>
  <si>
    <t>16#680|1220#15|81271#25|81187#2</t>
  </si>
  <si>
    <t>新将特惠128</t>
  </si>
  <si>
    <t>16#1280|1220#25|81271#50|81187#3</t>
  </si>
  <si>
    <t>新将特惠328</t>
  </si>
  <si>
    <t>16#3280|1220#75|81268#12|81187#15</t>
  </si>
  <si>
    <t>新将特惠648</t>
  </si>
  <si>
    <t>16#6480|1220#150|81268#20|81187#30</t>
  </si>
  <si>
    <t>新将连购1</t>
  </si>
  <si>
    <t>16#980|1220#25|81268#5|81187#5</t>
  </si>
  <si>
    <t>新将连购2</t>
  </si>
  <si>
    <t>新将连购3</t>
  </si>
  <si>
    <t>16#980|1220#25|81268#5|11091#50</t>
  </si>
  <si>
    <t>绝对时间新将</t>
  </si>
  <si>
    <t>3#8705</t>
  </si>
  <si>
    <t>16#980|1220#25|81268#5|11096#50</t>
  </si>
  <si>
    <t>寻仙招募</t>
  </si>
  <si>
    <t>寻仙豪礼0</t>
  </si>
  <si>
    <t>16#60|87#10</t>
  </si>
  <si>
    <t>3#20013</t>
  </si>
  <si>
    <t>寻仙豪礼6</t>
  </si>
  <si>
    <t>寻仙豪礼18</t>
  </si>
  <si>
    <t>16#180|87#10</t>
  </si>
  <si>
    <t>寻仙豪礼68</t>
  </si>
  <si>
    <t>16#680|87#30</t>
  </si>
  <si>
    <t>寻仙豪礼98</t>
  </si>
  <si>
    <t>16#980|87#50</t>
  </si>
  <si>
    <t>寻仙豪礼164</t>
  </si>
  <si>
    <t>16#1640|87#50|81187#5</t>
  </si>
  <si>
    <t>寻仙豪礼328</t>
  </si>
  <si>
    <t>16#3280|87#100|81187#10</t>
  </si>
  <si>
    <t>法宝召唤</t>
  </si>
  <si>
    <t>寻宝豪礼0</t>
  </si>
  <si>
    <t>16#60|20#10</t>
  </si>
  <si>
    <t>3#20015</t>
  </si>
  <si>
    <t>寻宝豪礼6</t>
  </si>
  <si>
    <t>寻宝豪礼18</t>
  </si>
  <si>
    <t>16#180|20#10</t>
  </si>
  <si>
    <t>寻宝豪礼68</t>
  </si>
  <si>
    <t>16#680|20#30</t>
  </si>
  <si>
    <t>寻宝豪礼98</t>
  </si>
  <si>
    <t>16#980|20#50</t>
  </si>
  <si>
    <t>寻宝豪礼164</t>
  </si>
  <si>
    <t>16#1640|20#50|81187#5</t>
  </si>
  <si>
    <t>寻宝豪礼328</t>
  </si>
  <si>
    <t>16#3280|20#100|81187#10</t>
  </si>
  <si>
    <t>开服惊喜礼盒</t>
  </si>
  <si>
    <t>惊喜礼盒首日</t>
  </si>
  <si>
    <t>16#60|10009#1|14#1000000</t>
  </si>
  <si>
    <t>惊喜礼盒二日</t>
  </si>
  <si>
    <t>16#180|10009#1|12059#1</t>
  </si>
  <si>
    <t>惊喜礼盒三日</t>
  </si>
  <si>
    <t>16#300|10009#1|81229#1</t>
  </si>
  <si>
    <t>惊喜礼盒四日</t>
  </si>
  <si>
    <t>惊喜礼盒五日</t>
  </si>
  <si>
    <t>16#680|10009#2|81229#2</t>
  </si>
  <si>
    <t>惊喜礼盒六日</t>
  </si>
  <si>
    <t>16#1280|10009#2|1291#1</t>
  </si>
  <si>
    <t>惊喜礼盒七日</t>
  </si>
  <si>
    <t>每日招募包30</t>
  </si>
  <si>
    <t>15#300</t>
  </si>
  <si>
    <t>16#30000|81253#1|19#5</t>
  </si>
  <si>
    <t>每日招募包68</t>
  </si>
  <si>
    <t>15#680</t>
  </si>
  <si>
    <t>16#68000|81253#1|19#10</t>
  </si>
  <si>
    <t>每日招募包128</t>
  </si>
  <si>
    <t>15#1280</t>
  </si>
  <si>
    <t>16#128000|81253#2|19#15</t>
  </si>
  <si>
    <t>每日招募包328</t>
  </si>
  <si>
    <t>15#3280</t>
  </si>
  <si>
    <t>16#328000|81253#3|12059#1|19#25</t>
  </si>
  <si>
    <t>每日招募包648</t>
  </si>
  <si>
    <t>15#6480</t>
  </si>
  <si>
    <t>16#648000|81253#6|12059#1|19#40</t>
  </si>
  <si>
    <t>每日招募包1944</t>
  </si>
  <si>
    <t>108#1944</t>
  </si>
  <si>
    <t>131#1944</t>
  </si>
  <si>
    <t>1351#19440</t>
  </si>
  <si>
    <t>15#19440</t>
  </si>
  <si>
    <t>16#1944000|81253#12|12059#2|19#110</t>
  </si>
  <si>
    <t>每日招募包3888</t>
  </si>
  <si>
    <t>108#3888</t>
  </si>
  <si>
    <t>131#3888</t>
  </si>
  <si>
    <t>1351#38880</t>
  </si>
  <si>
    <t>15#38880</t>
  </si>
  <si>
    <t>16#3888000|81253#20|12059#4|19#200</t>
  </si>
  <si>
    <t>每日进阶包30</t>
  </si>
  <si>
    <t>16#30000|81187#1|81253#3</t>
  </si>
  <si>
    <t>每日进阶包68</t>
  </si>
  <si>
    <t>16#68000|81187#1|81253#5</t>
  </si>
  <si>
    <t>每日进阶包128</t>
  </si>
  <si>
    <t>16#128000|81187#1|81253#10</t>
  </si>
  <si>
    <t>每日进阶包328</t>
  </si>
  <si>
    <t>16#328000|81187#2|81253#20</t>
  </si>
  <si>
    <t>每日进阶包648</t>
  </si>
  <si>
    <t>16#648000|81187#4|81253#35</t>
  </si>
  <si>
    <t>每日进阶包1944</t>
  </si>
  <si>
    <t>16#1944000|81187#10|81253#85</t>
  </si>
  <si>
    <t>每日进阶包3888</t>
  </si>
  <si>
    <t>16#3888000|81187#18|81253#150</t>
  </si>
  <si>
    <t>每周礼包1</t>
  </si>
  <si>
    <t>超值招募包</t>
  </si>
  <si>
    <t>15#60</t>
  </si>
  <si>
    <t>16#6000|19#5|14#500000</t>
  </si>
  <si>
    <t>超值招募包30</t>
  </si>
  <si>
    <t>16#30000|19#10|14#500000</t>
  </si>
  <si>
    <t>超值招募包68</t>
  </si>
  <si>
    <t>16#68000|19#15|14#1000000</t>
  </si>
  <si>
    <t>每周命石包</t>
  </si>
  <si>
    <t>16#30000|122#5|14#500000</t>
  </si>
  <si>
    <t>每周命石包68</t>
  </si>
  <si>
    <t>16#68000|122#8|14#1000000</t>
  </si>
  <si>
    <t>每周潜能包</t>
  </si>
  <si>
    <t>16#30000|1569#5000|14#500000</t>
  </si>
  <si>
    <t>每周潜能包68</t>
  </si>
  <si>
    <t>16#68000|1569#8000|14#1000000</t>
  </si>
  <si>
    <t>每周潜能包198</t>
  </si>
  <si>
    <t>15#1980</t>
  </si>
  <si>
    <t>16#198000|1569#20000|14#2000000</t>
  </si>
  <si>
    <t>每周潜能包328</t>
  </si>
  <si>
    <t>16#328000|1569#30000|14#3000000</t>
  </si>
  <si>
    <t>每周潜能包648</t>
  </si>
  <si>
    <t>16#648000|1569#50000|14#5000000</t>
  </si>
  <si>
    <t>每周潜能包1944</t>
  </si>
  <si>
    <t>16#1944000|1569#120000|14#10000000</t>
  </si>
  <si>
    <t>现金点券</t>
  </si>
  <si>
    <t>2#12601|4#0#0</t>
  </si>
  <si>
    <t>108#1</t>
  </si>
  <si>
    <t>131#1</t>
  </si>
  <si>
    <t>1351#10</t>
  </si>
  <si>
    <t>15#10</t>
  </si>
  <si>
    <t>tcxhw.project.rlb1</t>
  </si>
  <si>
    <t>mdcf.ios.lb1</t>
  </si>
  <si>
    <t>ljtcx.ioshw.rlb1</t>
  </si>
  <si>
    <t>tcxzs.ioshw.rlb1</t>
  </si>
  <si>
    <t>tcxzs1.ioshw.rlb1</t>
  </si>
  <si>
    <t>tcxzs.ioscn.ghhb1</t>
  </si>
  <si>
    <t>tcx.MHT.rlb1</t>
  </si>
  <si>
    <t>tcx.XP.rlb1</t>
  </si>
  <si>
    <t>tcx.CH.rlb1</t>
  </si>
  <si>
    <t>108#2</t>
  </si>
  <si>
    <t>131#2</t>
  </si>
  <si>
    <t>1351#20</t>
  </si>
  <si>
    <t>15#20</t>
  </si>
  <si>
    <t>tcxhw.project.rlb2</t>
  </si>
  <si>
    <t>mdcf.ios.lb2</t>
  </si>
  <si>
    <t>ljtcx.ioshw.rlb2</t>
  </si>
  <si>
    <t>tcxzs.ioshw.rlb2</t>
  </si>
  <si>
    <t>tcxzs1.ioshw.rlb2</t>
  </si>
  <si>
    <t>tcxzs.ioscn.ghhb2</t>
  </si>
  <si>
    <t>tcx.MHT.rlb2</t>
  </si>
  <si>
    <t>tcx.XP.rlb2</t>
  </si>
  <si>
    <t>tcx.CH.rlb2</t>
  </si>
  <si>
    <t>108#3</t>
  </si>
  <si>
    <t>131#3</t>
  </si>
  <si>
    <t>15#30</t>
  </si>
  <si>
    <t>tcxhw.project.rlb3</t>
  </si>
  <si>
    <t>mdcf.ios.lb3</t>
  </si>
  <si>
    <t>ljtcx.ioshw.rlb3</t>
  </si>
  <si>
    <t>tcxzs.ioshw.rlb3</t>
  </si>
  <si>
    <t>tcxzs1.ioshw.rlb3</t>
  </si>
  <si>
    <t>tcxzs.ioscn.ghhb3</t>
  </si>
  <si>
    <t>tcx.MHT.rlb3</t>
  </si>
  <si>
    <t>tcx.XP.rlb3</t>
  </si>
  <si>
    <t>tcx.CH.rlb3</t>
  </si>
  <si>
    <t>tcxzs.ioscn.ghhb6</t>
  </si>
  <si>
    <t>魂印主题珍奇宝阁6</t>
  </si>
  <si>
    <t>16#120|1002#1|19#2|81151#1</t>
  </si>
  <si>
    <t>1006#512</t>
  </si>
  <si>
    <t>3#80003</t>
  </si>
  <si>
    <t>tcxhw.project.zqbg6HY</t>
  </si>
  <si>
    <t>tcx.hw.zqbg6HY</t>
  </si>
  <si>
    <t>ljtcx.ioshw.zqbg6HY</t>
  </si>
  <si>
    <t>tcxzs.ioshw.zqbg6HY</t>
  </si>
  <si>
    <t>tcxzs1.ioshw.zqbg6HY</t>
  </si>
  <si>
    <t>tcx.MHT.zqbg6HY</t>
  </si>
  <si>
    <t>tcx.XP.zqbg6HY</t>
  </si>
  <si>
    <t>tcx.CH.zqbg6HY</t>
  </si>
  <si>
    <t>魂印主题珍奇宝阁128</t>
  </si>
  <si>
    <t>16#1280|1002#12|20#1|81114#1</t>
  </si>
  <si>
    <t>tcxhw.project.zqbg128HY</t>
  </si>
  <si>
    <t>tcx.hw.zqbg128HY</t>
  </si>
  <si>
    <t>ljtcx.ioshw.zqbg128HY</t>
  </si>
  <si>
    <t>tcxzs.ioshw.zqbg128HY</t>
  </si>
  <si>
    <t>tcxzs1.ioshw.zqbg128HY</t>
  </si>
  <si>
    <t>tcx.MHT.zqbg128HY</t>
  </si>
  <si>
    <t>tcx.XP.zqbg128HY</t>
  </si>
  <si>
    <t>tcx.CH.zqbg128HY</t>
  </si>
  <si>
    <t>废弃</t>
  </si>
  <si>
    <t>百宝商会4天2档</t>
  </si>
  <si>
    <t>16#300|19#7|81184#3</t>
  </si>
  <si>
    <t>3#6003</t>
  </si>
  <si>
    <t>tcxhw.project.bbsh4B</t>
  </si>
  <si>
    <t>tcx.hw.bbsh4B</t>
  </si>
  <si>
    <t>ljtcx.ioshw.bbsh4B</t>
  </si>
  <si>
    <t>tcxzs.ioshw.bbsh4B</t>
  </si>
  <si>
    <t>tcxzs1.ioshw.bbsh4B</t>
  </si>
  <si>
    <t>tcx.MHT.bbsh4B</t>
  </si>
  <si>
    <t>tcx.XP.bbsh4B</t>
  </si>
  <si>
    <t>tcx.CH.bbsh4B</t>
  </si>
  <si>
    <t>百宝商会5天1档</t>
  </si>
  <si>
    <t>16#300|19#5|1001#10000</t>
  </si>
  <si>
    <t>3#6004</t>
  </si>
  <si>
    <t>tcxhw.project.bbsh5A</t>
  </si>
  <si>
    <t>tcx.hw.bbsh5A</t>
  </si>
  <si>
    <t>ljtcx.ioshw.bbsh5A</t>
  </si>
  <si>
    <t>tcxzs.ioshw.bbsh5A</t>
  </si>
  <si>
    <t>tcxzs1.ioshw.bbsh5A</t>
  </si>
  <si>
    <t>tcx.MHT.bbsh5A</t>
  </si>
  <si>
    <t>tcx.XP.bbsh5A</t>
  </si>
  <si>
    <t>tcx.CH.bbsh5A</t>
  </si>
  <si>
    <t>16#60|1229#5</t>
  </si>
  <si>
    <t>3#20006</t>
  </si>
  <si>
    <t>魂印主题珍奇宝阁68</t>
  </si>
  <si>
    <t>16#680|1002#8|87#5|81152#1</t>
  </si>
  <si>
    <t>tcx.hw.zqbg68HY</t>
  </si>
  <si>
    <t>16#1280|1229#36|19#3</t>
  </si>
  <si>
    <t>魂印主题珍奇宝阁648</t>
  </si>
  <si>
    <t>16#6480|1229#188|20#1</t>
  </si>
  <si>
    <t>tcxhw.project.zqbg648HY</t>
  </si>
  <si>
    <t>tcx.hw.zqbg648HY</t>
  </si>
  <si>
    <t>ljtcx.ioshw.zqbg648HY</t>
  </si>
  <si>
    <t>tcxzs.ioshw.zqbg648HY</t>
  </si>
  <si>
    <t>tcxzs1.ioshw.zqbg648HY</t>
  </si>
  <si>
    <t>tcx.MHT.zqbg648HY</t>
  </si>
  <si>
    <t>tcx.XP.zqbg648HY</t>
  </si>
  <si>
    <t>tcx.CH.zqbg648HY</t>
  </si>
  <si>
    <t>新将主题惊喜礼盒首日</t>
  </si>
  <si>
    <t>16#60|1220#2|14#300000</t>
  </si>
  <si>
    <t>3#6906</t>
  </si>
  <si>
    <t>tcx.hw.jxlh6a</t>
  </si>
  <si>
    <t>新将主题惊喜礼盒二日</t>
  </si>
  <si>
    <t>16#60|1220#2|3#100000</t>
  </si>
  <si>
    <t>tcxhw.project.jxlh6b</t>
  </si>
  <si>
    <t>tcx.hw.jxlh6b</t>
  </si>
  <si>
    <t>ljtcx.ioshw.jxlh6b</t>
  </si>
  <si>
    <t>tcxzs.ioshw.jxlh6b</t>
  </si>
  <si>
    <t>tcxzs1.ioshw.jxlh6b</t>
  </si>
  <si>
    <t>tcx.MHT.jxlh6b</t>
  </si>
  <si>
    <t>tcx.XP.jxlh6b</t>
  </si>
  <si>
    <t>tcx.CH.jxlh6b</t>
  </si>
  <si>
    <t>新将主题惊喜礼盒三日</t>
  </si>
  <si>
    <t>16#60|1220#2|4#100</t>
  </si>
  <si>
    <t>tcx.hw.jxlh6c</t>
  </si>
  <si>
    <t>新将主题惊喜礼盒四日</t>
  </si>
  <si>
    <t>16#180|1220#6|4#300</t>
  </si>
  <si>
    <t>tcxhw.project.jxlh18d</t>
  </si>
  <si>
    <t>tcx.hw.jxlh18d</t>
  </si>
  <si>
    <t>ljtcx.ioshw.jxlh18d</t>
  </si>
  <si>
    <t>tcxzs.ioshw.jxlh18d</t>
  </si>
  <si>
    <t>tcxzs1.ioshw.jxlh18d</t>
  </si>
  <si>
    <t>tcx.MHT.jxlh18d</t>
  </si>
  <si>
    <t>tcx.XP.jxlh18d</t>
  </si>
  <si>
    <t>tcx.CH.jxlh18d</t>
  </si>
  <si>
    <t>新将主题惊喜礼盒五日</t>
  </si>
  <si>
    <t>tcxhw.project.jxlh18e</t>
  </si>
  <si>
    <t>tcx.hw.jxlh18e</t>
  </si>
  <si>
    <t>ljtcx.ioshw.jxlh18e</t>
  </si>
  <si>
    <t>tcxzs.ioshw.jxlh18e</t>
  </si>
  <si>
    <t>tcxzs1.ioshw.jxlh18e</t>
  </si>
  <si>
    <t>tcx.MHT.jxlh18e</t>
  </si>
  <si>
    <t>tcx.XP.jxlh18e</t>
  </si>
  <si>
    <t>tcx.CH.jxlh18e</t>
  </si>
  <si>
    <t>新将主题惊喜礼盒六日</t>
  </si>
  <si>
    <t>tcxhw.project.jxlh18f</t>
  </si>
  <si>
    <t>tcx.hw.jxlh18f</t>
  </si>
  <si>
    <t>ljtcx.ioshw.jxlh18f</t>
  </si>
  <si>
    <t>tcxzs.ioshw.jxlh18f</t>
  </si>
  <si>
    <t>tcxzs1.ioshw.jxlh18f</t>
  </si>
  <si>
    <t>tcx.MHT.jxlh18f</t>
  </si>
  <si>
    <t>tcx.XP.jxlh18f</t>
  </si>
  <si>
    <t>tcx.CH.jxlh18f</t>
  </si>
  <si>
    <t>新将主题惊喜礼盒首日推送</t>
  </si>
  <si>
    <t>惊喜礼盒首日推送</t>
  </si>
  <si>
    <t>16#180|1220#6|19#2</t>
  </si>
  <si>
    <t>6#4|4#0#14400</t>
  </si>
  <si>
    <t>tcxhw.project.jxlhts18a</t>
  </si>
  <si>
    <t>tcx.hw.jxlhts18a</t>
  </si>
  <si>
    <t>ljtcx.ioshw.jxlhts18a</t>
  </si>
  <si>
    <t>tcxzs.ioshw.jxlhts18a</t>
  </si>
  <si>
    <t>tcxzs1.ioshw.jxlhts18a</t>
  </si>
  <si>
    <t>tcx.MHT.jxlhts18a</t>
  </si>
  <si>
    <t>tcx.XP.jxlhts18a</t>
  </si>
  <si>
    <t>tcx.CH.jxlhts18a</t>
  </si>
  <si>
    <t>新将主题惊喜礼盒二日推送</t>
  </si>
  <si>
    <t>惊喜礼盒二日推送</t>
  </si>
  <si>
    <t>tcxhw.project.jxlhts18b</t>
  </si>
  <si>
    <t>tcx.hw.jxlhts18b</t>
  </si>
  <si>
    <t>ljtcx.ioshw.jxlhts18b</t>
  </si>
  <si>
    <t>tcxzs.ioshw.jxlhts18b</t>
  </si>
  <si>
    <t>tcxzs1.ioshw.jxlhts18b</t>
  </si>
  <si>
    <t>tcx.MHT.jxlhts18b</t>
  </si>
  <si>
    <t>tcx.XP.jxlhts18b</t>
  </si>
  <si>
    <t>tcx.CH.jxlhts18b</t>
  </si>
  <si>
    <t>新将主题惊喜礼盒三日推送</t>
  </si>
  <si>
    <t>惊喜礼盒三日推送</t>
  </si>
  <si>
    <t>tcxhw.project.jxlhts18c</t>
  </si>
  <si>
    <t>tcx.hw.jxlhts18c</t>
  </si>
  <si>
    <t>ljtcx.ioshw.jxlhts18c</t>
  </si>
  <si>
    <t>tcxzs.ioshw.jxlhts18c</t>
  </si>
  <si>
    <t>tcxzs1.ioshw.jxlhts18c</t>
  </si>
  <si>
    <t>tcx.MHT.jxlhts18c</t>
  </si>
  <si>
    <t>tcx.XP.jxlhts18c</t>
  </si>
  <si>
    <t>tcx.CH.jxlhts18c</t>
  </si>
  <si>
    <t>新将主题惊喜礼盒四日推送</t>
  </si>
  <si>
    <t>惊喜礼盒四日推送</t>
  </si>
  <si>
    <t>16#300|1220#10|4#500</t>
  </si>
  <si>
    <t>tcxhw.project.jxlhts30d</t>
  </si>
  <si>
    <t>tcx.hw.jxlhts30d</t>
  </si>
  <si>
    <t>ljtcx.ioshw.jxlhts30d</t>
  </si>
  <si>
    <t>tcxzs.ioshw.jxlhts30d</t>
  </si>
  <si>
    <t>tcxzs1.ioshw.jxlhts30d</t>
  </si>
  <si>
    <t>tcx.MHT.jxlhts30d</t>
  </si>
  <si>
    <t>tcx.XP.jxlhts30d</t>
  </si>
  <si>
    <t>tcx.CH.jxlhts30d</t>
  </si>
  <si>
    <t>新将主题惊喜礼盒五日推送</t>
  </si>
  <si>
    <t>惊喜礼盒五日推送</t>
  </si>
  <si>
    <t>tcxhw.project.jxlhts30e</t>
  </si>
  <si>
    <t>tcx.hw.jxlhts30e</t>
  </si>
  <si>
    <t>ljtcx.ioshw.jxlhts30e</t>
  </si>
  <si>
    <t>tcxzs.ioshw.jxlhts30e</t>
  </si>
  <si>
    <t>tcxzs1.ioshw.jxlhts30e</t>
  </si>
  <si>
    <t>tcx.MHT.jxlhts30e</t>
  </si>
  <si>
    <t>tcx.XP.jxlhts30e</t>
  </si>
  <si>
    <t>tcx.CH.jxlhts30e</t>
  </si>
  <si>
    <t>新将主题惊喜礼盒六日推送</t>
  </si>
  <si>
    <t>惊喜礼盒六日推送</t>
  </si>
  <si>
    <t>tcxhw.project.jxlhts30f</t>
  </si>
  <si>
    <t>tcx.hw.jxlhts30f</t>
  </si>
  <si>
    <t>ljtcx.ioshw.jxlhts30f</t>
  </si>
  <si>
    <t>tcxzs.ioshw.jxlhts30f</t>
  </si>
  <si>
    <t>tcxzs1.ioshw.jxlhts30f</t>
  </si>
  <si>
    <t>tcx.MHT.jxlhts30f</t>
  </si>
  <si>
    <t>tcx.XP.jxlhts30f</t>
  </si>
  <si>
    <t>tcx.CH.jxlhts30f</t>
  </si>
  <si>
    <t>新将主题惊喜礼盒七日推送</t>
  </si>
  <si>
    <t>惊喜礼盒七日推送</t>
  </si>
  <si>
    <t>16#1280|1220#38|4#2000</t>
  </si>
  <si>
    <t>tcxhw.project.jxlhts128g</t>
  </si>
  <si>
    <t>tcx.hw.jxlhts128g</t>
  </si>
  <si>
    <t>ljtcx.ioshw.jxlhts128g</t>
  </si>
  <si>
    <t>tcxzs.ioshw.jxlhts128g</t>
  </si>
  <si>
    <t>tcxzs1.ioshw.jxlhts128g</t>
  </si>
  <si>
    <t>tcx.MHT.jxlhts128g</t>
  </si>
  <si>
    <t>tcx.XP.jxlhts128g</t>
  </si>
  <si>
    <t>tcx.CH.jxlhts128g</t>
  </si>
  <si>
    <t>新将主题惊喜礼盒七日</t>
  </si>
  <si>
    <t>16#300|1010#66|81188#5</t>
  </si>
  <si>
    <t>3#6903</t>
  </si>
  <si>
    <t>tcxhw.project.jxlh30g</t>
  </si>
  <si>
    <t>tcx.hw.jxlh30g</t>
  </si>
  <si>
    <t>ljtcx.ioshw.jxlh30g</t>
  </si>
  <si>
    <t>tcxzs.ioshw.jxlh30g</t>
  </si>
  <si>
    <t>tcxzs1.ioshw.jxlh30g</t>
  </si>
  <si>
    <t>tcx.MHT.jxlh30g</t>
  </si>
  <si>
    <t>tcx.XP.jxlh30g</t>
  </si>
  <si>
    <t>tcx.CH.jxlh30g</t>
  </si>
  <si>
    <t>暂时废弃</t>
  </si>
  <si>
    <t>每周礼包二</t>
  </si>
  <si>
    <t>16#680|60#12|81113#1|19#5</t>
  </si>
  <si>
    <t>2#91|1#900#999</t>
  </si>
  <si>
    <t>tcxhw.project.zlb68</t>
  </si>
  <si>
    <t>tcx.hw.zlb68</t>
  </si>
  <si>
    <t>ljtcx.ioshw.zlb68</t>
  </si>
  <si>
    <t>tcxzs.ioshw.zlb68</t>
  </si>
  <si>
    <t>tcxzs1.ioshw.zlb68</t>
  </si>
  <si>
    <t>tcx.MHT.zlb68</t>
  </si>
  <si>
    <t>tcx.XP.zlb68</t>
  </si>
  <si>
    <t>tcx.CH.zlb68</t>
  </si>
  <si>
    <t>每周礼包十二</t>
  </si>
  <si>
    <t>16#1280|81117#3|29#5000|14#2200000</t>
  </si>
  <si>
    <t>75#999</t>
  </si>
  <si>
    <t>tcx.hw.zlb128</t>
  </si>
  <si>
    <t>每周礼包五</t>
  </si>
  <si>
    <t>16#4480|14#5000000|1001#40000|19#24</t>
  </si>
  <si>
    <t>tcxhw.project.zlb448</t>
  </si>
  <si>
    <t>tcx.hw.zlb448</t>
  </si>
  <si>
    <t>ljtcx.ioshw.zlb448</t>
  </si>
  <si>
    <t>tcxzs.ioshw.zlb448</t>
  </si>
  <si>
    <t>tcxzs1.ioshw.zlb448</t>
  </si>
  <si>
    <t>tcxzs.ioscn.zlb448</t>
  </si>
  <si>
    <t>tcx.MHT.zlb448</t>
  </si>
  <si>
    <t>tcx.XP.zlb448</t>
  </si>
  <si>
    <t>tcx.CH.zlb448</t>
  </si>
  <si>
    <t>每周礼包七</t>
  </si>
  <si>
    <t>16#680|21#4|1202#100000|19#2</t>
  </si>
  <si>
    <t>80#999</t>
  </si>
  <si>
    <t>tcxhw.project.zlb68a</t>
  </si>
  <si>
    <t>tcx.hw.zlb68a</t>
  </si>
  <si>
    <t>ljtcx.ioshw.zlb68a</t>
  </si>
  <si>
    <t>tcxzs.ioshw.zlb68a</t>
  </si>
  <si>
    <t>tcxzs1.ioshw.zlb68a</t>
  </si>
  <si>
    <t>tcx.MHT.zlb68a</t>
  </si>
  <si>
    <t>tcx.XP.zlb68a</t>
  </si>
  <si>
    <t>tcx.CH.zlb68a</t>
  </si>
  <si>
    <t>每周礼包八</t>
  </si>
  <si>
    <t>16#1280|21#8|1202#200000|19#4</t>
  </si>
  <si>
    <t>tcxhw.project.zlb128a</t>
  </si>
  <si>
    <t>tcx.hw.zlb128a</t>
  </si>
  <si>
    <t>ljtcx.ioshw.zlb128a</t>
  </si>
  <si>
    <t>tcxzs.ioshw.zlb128a</t>
  </si>
  <si>
    <t>tcxzs1.ioshw.zlb128a</t>
  </si>
  <si>
    <t>tcx.MHT.zlb128a</t>
  </si>
  <si>
    <t>tcx.XP.zlb128a</t>
  </si>
  <si>
    <t>tcx.CH.zlb128a</t>
  </si>
  <si>
    <t>每周礼包十</t>
  </si>
  <si>
    <t>16#4480|21#28|1202#700000|19#14</t>
  </si>
  <si>
    <t>tcxhw.project.zlb448a</t>
  </si>
  <si>
    <t>tcx.hw.zlb448a</t>
  </si>
  <si>
    <t>ljtcx.ioshw.zlb448a</t>
  </si>
  <si>
    <t>tcxzs.ioshw.zlb448a</t>
  </si>
  <si>
    <t>tcxzs1.ioshw.zlb448a</t>
  </si>
  <si>
    <t>tcx.MHT.zlb448a</t>
  </si>
  <si>
    <t>tcx.XP.zlb448a</t>
  </si>
  <si>
    <t>tcx.CH.zlb448a</t>
  </si>
  <si>
    <t>珍惜材料礼包</t>
  </si>
  <si>
    <t>16#680|19#6|4#1200|14#3000000</t>
  </si>
  <si>
    <t>2#1#999999</t>
  </si>
  <si>
    <t>tcxhw.project.zxcl68</t>
  </si>
  <si>
    <t>tcx.hw.zxcl68</t>
  </si>
  <si>
    <t>ljtcx.ioshw.zxcl68</t>
  </si>
  <si>
    <t>tcxzs.ioshw.zxcl68</t>
  </si>
  <si>
    <t>tcxzs1.ioshw.zxcl68</t>
  </si>
  <si>
    <t>tcx.MHT.zxcl68</t>
  </si>
  <si>
    <t>tcx.XP.zxcl68</t>
  </si>
  <si>
    <t>tcx.CH.zxcl68</t>
  </si>
  <si>
    <t>百宝商会3天1档</t>
  </si>
  <si>
    <t>16#180|19#4|3#240000</t>
  </si>
  <si>
    <t>3#6002</t>
  </si>
  <si>
    <t>tcxhw.project.bbsh3A</t>
  </si>
  <si>
    <t>tcx.hw.bbsh3A</t>
  </si>
  <si>
    <t>ljtcx.ioshw.bbsh3A</t>
  </si>
  <si>
    <t>tcxzs.ioshw.bbsh3A</t>
  </si>
  <si>
    <t>tcxzs1.ioshw.bbsh3A</t>
  </si>
  <si>
    <t>tcx.MHT.bbsh3A</t>
  </si>
  <si>
    <t>tcx.XP.bbsh3A</t>
  </si>
  <si>
    <t>tcx.CH.bbsh3A</t>
  </si>
  <si>
    <t>废弃每日礼包</t>
  </si>
  <si>
    <t>每月礼包五</t>
  </si>
  <si>
    <t>16#4480|20#6|19#24|14#30000000</t>
  </si>
  <si>
    <t>2#92|1#900#999</t>
  </si>
  <si>
    <t>tcxhw.project.ylb448</t>
  </si>
  <si>
    <t>tcx.hw.ylb448</t>
  </si>
  <si>
    <t>ljtcx.ioshw.ylb448</t>
  </si>
  <si>
    <t>tcxzs.ioshw.ylb448</t>
  </si>
  <si>
    <t>tcxzs1.ioshw.ylb448</t>
  </si>
  <si>
    <t>tcx.MHT.ylb448</t>
  </si>
  <si>
    <t>tcx.XP.ylb448</t>
  </si>
  <si>
    <t>tcx.CH.ylb448</t>
  </si>
  <si>
    <t>每月礼包六</t>
  </si>
  <si>
    <t>16#6480|20#10|19#32|12014#50</t>
  </si>
  <si>
    <t>tcxhw.project.ylb648</t>
  </si>
  <si>
    <t>tcx.hw.ylb648</t>
  </si>
  <si>
    <t>ljtcx.ioshw.ylb648</t>
  </si>
  <si>
    <t>tcxzs.ioshw.ylb648</t>
  </si>
  <si>
    <t>tcxzs1.ioshw.ylb648</t>
  </si>
  <si>
    <t>tcx.MHT.ylb648</t>
  </si>
  <si>
    <t>tcx.XP.ylb648</t>
  </si>
  <si>
    <t>tcx.CH.ylb648</t>
  </si>
  <si>
    <t>每月礼包十一</t>
  </si>
  <si>
    <t>16#6480|1232#204|1231#2500|81187#30</t>
  </si>
  <si>
    <t>65#999</t>
  </si>
  <si>
    <t>每月礼包七</t>
  </si>
  <si>
    <t>16#6480|20#10|19#32|81129#1</t>
  </si>
  <si>
    <t>tcxhw.project.ylb648a</t>
  </si>
  <si>
    <t>tcx.hw.ylb648a</t>
  </si>
  <si>
    <t>ljtcx.ioshw.ylb648a</t>
  </si>
  <si>
    <t>tcxzs.ioshw.ylb648a</t>
  </si>
  <si>
    <t>tcxzs1.ioshw.ylb648a</t>
  </si>
  <si>
    <t>tcx.MHT.ylb648a</t>
  </si>
  <si>
    <t>tcx.XP.ylb648a</t>
  </si>
  <si>
    <t>tcx.CH.ylb648a</t>
  </si>
  <si>
    <t>每月礼包八</t>
  </si>
  <si>
    <t>16#6480|20#10|19#32|81128#1</t>
  </si>
  <si>
    <t>tcxhw.project.ylb648b</t>
  </si>
  <si>
    <t>tcx.hw.ylb648b</t>
  </si>
  <si>
    <t>ljtcx.ioshw.ylb648b</t>
  </si>
  <si>
    <t>tcxzs.ioshw.ylb648b</t>
  </si>
  <si>
    <t>tcxzs1.ioshw.ylb648b</t>
  </si>
  <si>
    <t>tcx.MHT.ylb648b</t>
  </si>
  <si>
    <t>tcx.XP.ylb648b</t>
  </si>
  <si>
    <t>tcx.CH.ylb648b</t>
  </si>
  <si>
    <t>每月礼包十二</t>
  </si>
  <si>
    <t>16#6480|32#200|29#55000|81126#1</t>
  </si>
  <si>
    <t>百宝二重礼</t>
  </si>
  <si>
    <t>16#680|19#7|20#2</t>
  </si>
  <si>
    <t>3#60011</t>
  </si>
  <si>
    <t>tcxhw.project.bbsh6A</t>
  </si>
  <si>
    <t>tcx.hw.bbsh6A</t>
  </si>
  <si>
    <t>ljtcx.ioshw.bbsh6A</t>
  </si>
  <si>
    <t>tcxzs.ioshw.bbsh6A</t>
  </si>
  <si>
    <t>tcxzs1.ioshw.bbsh6A</t>
  </si>
  <si>
    <t>tcx.MHT.bbsh6A</t>
  </si>
  <si>
    <t>tcx.XP.bbsh6A</t>
  </si>
  <si>
    <t>tcx.CH.bbsh6A</t>
  </si>
  <si>
    <t>百宝三重礼</t>
  </si>
  <si>
    <t>16#1280|19#14|1001#50000</t>
  </si>
  <si>
    <t>tcxhw.project.bbsh6B</t>
  </si>
  <si>
    <t>tcx.hw.bbsh6B</t>
  </si>
  <si>
    <t>ljtcx.ioshw.bbsh6B</t>
  </si>
  <si>
    <t>tcxzs.ioshw.bbsh6B</t>
  </si>
  <si>
    <t>tcxzs1.ioshw.bbsh6B</t>
  </si>
  <si>
    <t>tcx.MHT.bbsh6B</t>
  </si>
  <si>
    <t>tcx.XP.bbsh6B</t>
  </si>
  <si>
    <t>tcx.CH.bbsh6B</t>
  </si>
  <si>
    <t>16#60|19#2|3#120000</t>
  </si>
  <si>
    <t>tcxhw.project.bbsh1A</t>
  </si>
  <si>
    <t>tcx.hw.bbsh1A</t>
  </si>
  <si>
    <t>ljtcx.ioshw.bbsh1A</t>
  </si>
  <si>
    <t>tcxzs.ioshw.bbsh1A</t>
  </si>
  <si>
    <t>tcxzs1.ioshw.bbsh1A</t>
  </si>
  <si>
    <t>tcx.MHT.bbsh1A</t>
  </si>
  <si>
    <t>tcx.XP.bbsh1A</t>
  </si>
  <si>
    <t>tcx.CH.bbsh1A</t>
  </si>
  <si>
    <t>16#180|19#3|3#240000</t>
  </si>
  <si>
    <t>tcxhw.project.bbsh1B</t>
  </si>
  <si>
    <t>tcx.hw.bbsh1B</t>
  </si>
  <si>
    <t>ljtcx.ioshw.bbsh1B</t>
  </si>
  <si>
    <t>tcxzs.ioshw.bbsh1B</t>
  </si>
  <si>
    <t>tcxzs1.ioshw.bbsh1B</t>
  </si>
  <si>
    <t>tcx.MHT.bbsh1B</t>
  </si>
  <si>
    <t>tcx.XP.bbsh1B</t>
  </si>
  <si>
    <t>tcx.CH.bbsh1B</t>
  </si>
  <si>
    <t>16#180|19#3|81151#1</t>
  </si>
  <si>
    <t>tcxhw.project.bbsh2A</t>
  </si>
  <si>
    <t>tcx.hw.bbsh2A</t>
  </si>
  <si>
    <t>ljtcx.ioshw.bbsh2A</t>
  </si>
  <si>
    <t>tcxzs.ioshw.bbsh2A</t>
  </si>
  <si>
    <t>tcxzs1.ioshw.bbsh2A</t>
  </si>
  <si>
    <t>tcx.MHT.bbsh2A</t>
  </si>
  <si>
    <t>tcx.XP.bbsh2A</t>
  </si>
  <si>
    <t>tcx.CH.bbsh2A</t>
  </si>
  <si>
    <t>16#180|19#3|81184#2</t>
  </si>
  <si>
    <t>tcxhw.project.bbsh4A</t>
  </si>
  <si>
    <t>tcx.hw.bbsh4A</t>
  </si>
  <si>
    <t>ljtcx.ioshw.bbsh4A</t>
  </si>
  <si>
    <t>tcxzs.ioshw.bbsh4A</t>
  </si>
  <si>
    <t>tcxzs1.ioshw.bbsh4A</t>
  </si>
  <si>
    <t>tcx.MHT.bbsh4A</t>
  </si>
  <si>
    <t>tcx.XP.bbsh4A</t>
  </si>
  <si>
    <t>tcx.CH.bbsh4A</t>
  </si>
  <si>
    <t>16#680|19#10|81184#5</t>
  </si>
  <si>
    <t>tcxhw.project.bbsh5B</t>
  </si>
  <si>
    <t>tcx.hw.bbsh5B</t>
  </si>
  <si>
    <t>ljtcx.ioshw.bbsh5B</t>
  </si>
  <si>
    <t>tcxzs.ioshw.bbsh5B</t>
  </si>
  <si>
    <t>tcxzs1.ioshw.bbsh5B</t>
  </si>
  <si>
    <t>tcx.MHT.bbsh5B</t>
  </si>
  <si>
    <t>tcx.XP.bbsh5B</t>
  </si>
  <si>
    <t>tcx.CH.bbsh5B</t>
  </si>
  <si>
    <t>百宝四重礼</t>
  </si>
  <si>
    <t>16#1280|19#12|20#4</t>
  </si>
  <si>
    <t>tcxhw.project.bbsh5C</t>
  </si>
  <si>
    <t>tcx.hw.bbsh5C</t>
  </si>
  <si>
    <t>ljtcx.ioshw.bbsh5C</t>
  </si>
  <si>
    <t>tcxzs.ioshw.bbsh5C</t>
  </si>
  <si>
    <t>tcxzs1.ioshw.bbsh5C</t>
  </si>
  <si>
    <t>tcx.MHT.bbsh5C</t>
  </si>
  <si>
    <t>tcx.XP.bbsh5C</t>
  </si>
  <si>
    <t>tcx.CH.bbsh5C</t>
  </si>
  <si>
    <t>乾坤小礼包</t>
  </si>
  <si>
    <t>16#1280|1002#12|81144#4|81114#1</t>
  </si>
  <si>
    <t>3#70002</t>
  </si>
  <si>
    <t>tcxhw.project.xsss128b</t>
  </si>
  <si>
    <t>tcx.hw.xsss128b</t>
  </si>
  <si>
    <t>ljtcx.ioshw.xsss128b</t>
  </si>
  <si>
    <t>tcxzs.ioshw.xsss128b</t>
  </si>
  <si>
    <t>tcxzs1.ioshw.xsss128b</t>
  </si>
  <si>
    <t>tcx.MHT.xsss128b</t>
  </si>
  <si>
    <t>tcx.XP.xsss128b</t>
  </si>
  <si>
    <t>tcx.CH.xsss128b</t>
  </si>
  <si>
    <t>16#1280|1220#12|81143#4|81114#1</t>
  </si>
  <si>
    <t>tcx.hw.xsss128a</t>
  </si>
  <si>
    <t>3#80002</t>
  </si>
  <si>
    <t>乾坤大礼包</t>
  </si>
  <si>
    <t>16#6480|1002#32|81129#1|81127#1</t>
  </si>
  <si>
    <t>tcx.hw.xsss648b</t>
  </si>
  <si>
    <t>3#90002</t>
  </si>
  <si>
    <t>3#100002</t>
  </si>
  <si>
    <t>3#140002</t>
  </si>
  <si>
    <t>寻仙豪华礼包</t>
  </si>
  <si>
    <t>16#6480|87#32|11011#50|81127#1</t>
  </si>
  <si>
    <t>tcx.hw.xsss648a</t>
  </si>
  <si>
    <t>神将幸运礼包社稷大典</t>
  </si>
  <si>
    <t>16#120|50002#2|81153#2</t>
  </si>
  <si>
    <t>3#6009</t>
  </si>
  <si>
    <t>tcxhw.project.bbsh12sjdd</t>
  </si>
  <si>
    <t>tcx.hw.bbsh12sjdd</t>
  </si>
  <si>
    <t>ljtcx.ioshw.bbsh12sjdd</t>
  </si>
  <si>
    <t>tcxzs.ioshw.bbsh12sjdd</t>
  </si>
  <si>
    <t>tcxzs1.ioshw.bbsh12sjdd</t>
  </si>
  <si>
    <t>tcx.MHT.bbsh12sjdd</t>
  </si>
  <si>
    <t>tcx.XP.bbsh12sjdd</t>
  </si>
  <si>
    <t>tcx.CH.bbsh12sjdd</t>
  </si>
  <si>
    <t>神将豪华礼包社稷大典</t>
  </si>
  <si>
    <t>16#180|50002#3|87#4</t>
  </si>
  <si>
    <t>tcxhw.project.bbsh18sjdd</t>
  </si>
  <si>
    <t>tcx.hw.bbsh18sjdd</t>
  </si>
  <si>
    <t>ljtcx.ioshw.bbsh18sjdd</t>
  </si>
  <si>
    <t>tcxzs.ioshw.bbsh18sjdd</t>
  </si>
  <si>
    <t>tcxzs1.ioshw.bbsh18sjdd</t>
  </si>
  <si>
    <t>tcx.MHT.bbsh18sjdd</t>
  </si>
  <si>
    <t>tcx.XP.bbsh18sjdd</t>
  </si>
  <si>
    <t>tcx.CH.bbsh18sjdd</t>
  </si>
  <si>
    <t>神将至尊礼包社稷大典</t>
  </si>
  <si>
    <t>16#300|50002#6|87#6</t>
  </si>
  <si>
    <t>tcxhw.project.bbsh30sjdd</t>
  </si>
  <si>
    <t>tcx.hw.bbsh30sjdd</t>
  </si>
  <si>
    <t>ljtcx.ioshw.bbsh30sjdd</t>
  </si>
  <si>
    <t>tcxzs.ioshw.bbsh30sjdd</t>
  </si>
  <si>
    <t>tcxzs1.ioshw.bbsh30sjdd</t>
  </si>
  <si>
    <t>tcx.MHT.bbsh30sjdd</t>
  </si>
  <si>
    <t>tcx.XP.bbsh30sjdd</t>
  </si>
  <si>
    <t>tcx.CH.bbsh30sjdd</t>
  </si>
  <si>
    <t>神将幸运礼包新将来袭</t>
  </si>
  <si>
    <t>16#120|1002#2|1220#3</t>
  </si>
  <si>
    <t>3#6010</t>
  </si>
  <si>
    <t>tcxhw.project.bbsh12xjlx</t>
  </si>
  <si>
    <t>tcx.hw.bbsh12xjlx</t>
  </si>
  <si>
    <t>ljtcx.ioshw.bbsh12xjlx</t>
  </si>
  <si>
    <t>tcxzs.ioshw.bbsh12xjlx</t>
  </si>
  <si>
    <t>tcxzs1.ioshw.bbsh12xjlx</t>
  </si>
  <si>
    <t>tcx.MHT.bbsh12xjlx</t>
  </si>
  <si>
    <t>tcx.XP.bbsh12xjlx</t>
  </si>
  <si>
    <t>tcx.CH.bbsh12xjlx</t>
  </si>
  <si>
    <t>神将豪华礼包新将来袭</t>
  </si>
  <si>
    <t>16#180|1002#2|1220#4</t>
  </si>
  <si>
    <t>tcxhw.project.bbsh18xjlx</t>
  </si>
  <si>
    <t>tcx.hw.bbsh18xjlx</t>
  </si>
  <si>
    <t>ljtcx.ioshw.bbsh18xjlx</t>
  </si>
  <si>
    <t>tcxzs.ioshw.bbsh18xjlx</t>
  </si>
  <si>
    <t>tcxzs1.ioshw.bbsh18xjlx</t>
  </si>
  <si>
    <t>tcx.MHT.bbsh18xjlx</t>
  </si>
  <si>
    <t>tcx.XP.bbsh18xjlx</t>
  </si>
  <si>
    <t>tcx.CH.bbsh18xjlx</t>
  </si>
  <si>
    <t>神将至尊礼包新将来袭</t>
  </si>
  <si>
    <t>16#300|1002#3|1220#6</t>
  </si>
  <si>
    <t>tcxhw.project.bbsh30xjlx</t>
  </si>
  <si>
    <t>tcx.hw.bbsh30xjlx</t>
  </si>
  <si>
    <t>ljtcx.ioshw.bbsh30xjlx</t>
  </si>
  <si>
    <t>tcxzs.ioshw.bbsh30xjlx</t>
  </si>
  <si>
    <t>tcxzs1.ioshw.bbsh30xjlx</t>
  </si>
  <si>
    <t>tcx.MHT.bbsh30xjlx</t>
  </si>
  <si>
    <t>tcx.XP.bbsh30xjlx</t>
  </si>
  <si>
    <t>tcx.CH.bbsh30xjlx</t>
  </si>
  <si>
    <t>百宝商会（易经宝库）6</t>
  </si>
  <si>
    <t>16#60|81154#1|81153#1</t>
  </si>
  <si>
    <t>3#6011</t>
  </si>
  <si>
    <t>tcxhw.project.bbsh6yjbk</t>
  </si>
  <si>
    <t>tcx.hw.bbsh6yjbk</t>
  </si>
  <si>
    <t>ljtcx.ioshw.bbsh6yjbk</t>
  </si>
  <si>
    <t>tcxzs.ioshw.bbsh6yjbk</t>
  </si>
  <si>
    <t>tcxzs1.ioshw.bbsh6yjbk</t>
  </si>
  <si>
    <t>tcx.MHT.bbsh6yjbk</t>
  </si>
  <si>
    <t>tcx.XP.bbsh6yjbk</t>
  </si>
  <si>
    <t>tcx.CH.bbsh6yjbk</t>
  </si>
  <si>
    <t>神将豪华礼包易经宝库</t>
  </si>
  <si>
    <t>16#180|1004#1|87#4</t>
  </si>
  <si>
    <t>tcxhw.project.bbsh18yjbk</t>
  </si>
  <si>
    <t>tcx.hw.bbsh18yjbk</t>
  </si>
  <si>
    <t>ljtcx.ioshw.bbsh18yjbk</t>
  </si>
  <si>
    <t>tcxzs.ioshw.bbsh18yjbk</t>
  </si>
  <si>
    <t>tcxzs1.ioshw.bbsh18yjbk</t>
  </si>
  <si>
    <t>tcx.MHT.bbsh18yjbk</t>
  </si>
  <si>
    <t>tcx.XP.bbsh18yjbk</t>
  </si>
  <si>
    <t>tcx.CH.bbsh18yjbk</t>
  </si>
  <si>
    <t>神将至尊礼包易经宝库</t>
  </si>
  <si>
    <t>16#300|1004#2|87#6</t>
  </si>
  <si>
    <t>tcxhw.project.bbsh30yjbk</t>
  </si>
  <si>
    <t>tcx.hw.bbsh30yjbk</t>
  </si>
  <si>
    <t>ljtcx.ioshw.bbsh30yjbk</t>
  </si>
  <si>
    <t>tcxzs.ioshw.bbsh30yjbk</t>
  </si>
  <si>
    <t>tcxzs1.ioshw.bbsh30yjbk</t>
  </si>
  <si>
    <t>tcx.MHT.bbsh30yjbk</t>
  </si>
  <si>
    <t>tcx.XP.bbsh30yjbk</t>
  </si>
  <si>
    <t>tcx.CH.bbsh30yjbk</t>
  </si>
  <si>
    <t>神将幸运礼包限时兑换</t>
  </si>
  <si>
    <t>16#120|1005#40|81153#2</t>
  </si>
  <si>
    <t>3#6012</t>
  </si>
  <si>
    <t>tcxhw.project.bbsh12xsdh</t>
  </si>
  <si>
    <t>tcx.hw.bbsh12xsdh</t>
  </si>
  <si>
    <t>ljtcx.ioshw.bbsh12xsdh</t>
  </si>
  <si>
    <t>tcxzs.ioshw.bbsh12xsdh</t>
  </si>
  <si>
    <t>tcxzs1.ioshw.bbsh12xsdh</t>
  </si>
  <si>
    <t>tcx.MHT.bbsh12xsdh</t>
  </si>
  <si>
    <t>tcx.XP.bbsh12xsdh</t>
  </si>
  <si>
    <t>tcx.CH.bbsh12xsdh</t>
  </si>
  <si>
    <t>神将豪华礼包限时兑换</t>
  </si>
  <si>
    <t>16#180|1005#40|87#4</t>
  </si>
  <si>
    <t>tcxhw.project.bbsh18xsdh</t>
  </si>
  <si>
    <t>tcx.hw.bbsh18xsdh</t>
  </si>
  <si>
    <t>ljtcx.ioshw.bbsh18xsdh</t>
  </si>
  <si>
    <t>tcxzs.ioshw.bbsh18xsdh</t>
  </si>
  <si>
    <t>tcxzs1.ioshw.bbsh18xsdh</t>
  </si>
  <si>
    <t>tcx.MHT.bbsh18xsdh</t>
  </si>
  <si>
    <t>tcx.XP.bbsh18xsdh</t>
  </si>
  <si>
    <t>tcx.CH.bbsh18xsdh</t>
  </si>
  <si>
    <t>神将至尊礼包限时兑换</t>
  </si>
  <si>
    <t>16#300|1005#60|87#6</t>
  </si>
  <si>
    <t>tcxhw.project.bbsh30xsdh</t>
  </si>
  <si>
    <t>tcx.hw.bbsh30xsdh</t>
  </si>
  <si>
    <t>ljtcx.ioshw.bbsh30xsdh</t>
  </si>
  <si>
    <t>tcxzs.ioshw.bbsh30xsdh</t>
  </si>
  <si>
    <t>tcxzs1.ioshw.bbsh30xsdh</t>
  </si>
  <si>
    <t>tcx.MHT.bbsh30xsdh</t>
  </si>
  <si>
    <t>tcx.XP.bbsh30xsdh</t>
  </si>
  <si>
    <t>tcx.CH.bbsh30xsdh</t>
  </si>
  <si>
    <t>3#6013</t>
  </si>
  <si>
    <t>3#6014</t>
  </si>
  <si>
    <t>3#6017</t>
  </si>
  <si>
    <t>3#6016</t>
  </si>
  <si>
    <t>3#6015</t>
  </si>
  <si>
    <t>16#600|1004#3|81154#1|87#10|81153#2</t>
  </si>
  <si>
    <t>16#600|66#1000|19#11|60#9|61#1</t>
  </si>
  <si>
    <t>3#130000</t>
  </si>
  <si>
    <t>6025#6026#6027</t>
  </si>
  <si>
    <t>tcxhw.project.bbsh60i</t>
  </si>
  <si>
    <t>tcx.hw.bbsh60i</t>
  </si>
  <si>
    <t>ljtcx.ioshw.bbsh60i</t>
  </si>
  <si>
    <t>tcxzs.ioshw.bbsh60i</t>
  </si>
  <si>
    <t>tcxzs1.ioshw.bbsh60i</t>
  </si>
  <si>
    <t>tcxzs.ioscn.bbsh60a</t>
  </si>
  <si>
    <t>tcx.MHT.bbsh60i</t>
  </si>
  <si>
    <t>tcx.XP.bbsh60i</t>
  </si>
  <si>
    <t>tcx.CH.bbsh60i</t>
  </si>
  <si>
    <t>弃用</t>
  </si>
  <si>
    <t>珍奇宝阁6</t>
  </si>
  <si>
    <t>16#120|1005#10|91#1</t>
  </si>
  <si>
    <t>16#120#2|1005#10|91#1</t>
  </si>
  <si>
    <t>tcxhw.project.zqbg6a</t>
  </si>
  <si>
    <t>tcx.hw.zqbg6a</t>
  </si>
  <si>
    <t>ljtcx.ioshw.zqbg6a</t>
  </si>
  <si>
    <t>tcxzs.ioshw.zqbg6c</t>
  </si>
  <si>
    <t>tcxzs1.ioshw.zqbg6c</t>
  </si>
  <si>
    <t>tcx.MHT.zqbg6a</t>
  </si>
  <si>
    <t>tcx.XP.zqbg6a</t>
  </si>
  <si>
    <t>tcx.CH.zqbg6a</t>
  </si>
  <si>
    <t>珍奇宝阁128</t>
  </si>
  <si>
    <t>16#1280|1005#300|20#2</t>
  </si>
  <si>
    <t>tcxhw.project.zqbg128a</t>
  </si>
  <si>
    <t>tcx.hw.zqbg128a</t>
  </si>
  <si>
    <t>ljtcx.ioshw.zqbg128a</t>
  </si>
  <si>
    <t>tcxzs.ioshw.zqbg128c</t>
  </si>
  <si>
    <t>tcxzs1.ioshw.zqbg128c</t>
  </si>
  <si>
    <t>tcx.MHT.zqbg128a</t>
  </si>
  <si>
    <t>tcx.XP.zqbg128a</t>
  </si>
  <si>
    <t>tcx.CH.zqbg128a</t>
  </si>
  <si>
    <t>16#600|1002#7|87#10|81153#2</t>
  </si>
  <si>
    <t>6022#6023#6024</t>
  </si>
  <si>
    <t>tcxhw.project.bbsh60h</t>
  </si>
  <si>
    <t>tcx.hw.bbsh60h</t>
  </si>
  <si>
    <t>ljtcx.ioshw.bbsh60h</t>
  </si>
  <si>
    <t>tcxzs.ioshw.bbsh60h</t>
  </si>
  <si>
    <t>tcxzs1.ioshw.bbsh60h</t>
  </si>
  <si>
    <t>tcx.MHT.bbsh60h</t>
  </si>
  <si>
    <t>tcx.XP.bbsh60h</t>
  </si>
  <si>
    <t>tcx.CH.bbsh60h</t>
  </si>
  <si>
    <t>16#120|1210#30|81132#1</t>
  </si>
  <si>
    <t>3#70003</t>
  </si>
  <si>
    <t>珍奇宝阁68</t>
  </si>
  <si>
    <t>16#680|1210#90|1220#6|81143#4</t>
  </si>
  <si>
    <t>tcxhw.project.zqbg68a</t>
  </si>
  <si>
    <t>tcx.hw.zqbg68a</t>
  </si>
  <si>
    <t>ljtcx.ioshw.zqbg68a</t>
  </si>
  <si>
    <t>tcxzs.ioshw.zqbg68c</t>
  </si>
  <si>
    <t>tcxzs1.ioshw.zqbg68c</t>
  </si>
  <si>
    <t>tcx.MHT.zqbg68a</t>
  </si>
  <si>
    <t>tcx.XP.zqbg68a</t>
  </si>
  <si>
    <t>tcx.CH.zqbg68a</t>
  </si>
  <si>
    <t>新每日特惠</t>
  </si>
  <si>
    <t>16#20|19#1|80#3|3#200000</t>
  </si>
  <si>
    <t>3#10004</t>
  </si>
  <si>
    <t>tcxhw.project.mrth1</t>
  </si>
  <si>
    <t>tcx.hw.mrth1</t>
  </si>
  <si>
    <t>ljtcx.ioshw.mrth1</t>
  </si>
  <si>
    <t>tcxzs.ioshw.mrth1</t>
  </si>
  <si>
    <t>tcxzs1.ioshw.mrth1</t>
  </si>
  <si>
    <t>tcxzs.ioscn.mrth1</t>
  </si>
  <si>
    <t>tcx.MHT.mrth1</t>
  </si>
  <si>
    <t>tcx.XP.mrth1</t>
  </si>
  <si>
    <t>tcx.CH.mrth1</t>
  </si>
  <si>
    <t>16#60|19#1|80#6|3#300000</t>
  </si>
  <si>
    <t>tcxhw.project.mrth2</t>
  </si>
  <si>
    <t>tcx.hw.mrth2</t>
  </si>
  <si>
    <t>ljtcx.ioshw.mrth2</t>
  </si>
  <si>
    <t>tcxzs.ioshw.mrth2</t>
  </si>
  <si>
    <t>tcxzs1.ioshw.mrth2</t>
  </si>
  <si>
    <t>tcxzs.ioscn.mrth2</t>
  </si>
  <si>
    <t>tcx.MHT.mrth2</t>
  </si>
  <si>
    <t>tcx.XP.mrth2</t>
  </si>
  <si>
    <t>tcx.CH.mrth2</t>
  </si>
  <si>
    <t>至尊礼包</t>
  </si>
  <si>
    <t>16#120|19#2|1007#1|1270#1</t>
  </si>
  <si>
    <t>tcx.hw.rlb6</t>
  </si>
  <si>
    <t>连购7日</t>
  </si>
  <si>
    <t>1005#1006#1007</t>
  </si>
  <si>
    <t>16#120|50002#3|81153#1</t>
  </si>
  <si>
    <t>3#30009</t>
  </si>
  <si>
    <t>16#1280|50002#16|20#2</t>
  </si>
  <si>
    <t>魂印主题珍奇宝阁30</t>
  </si>
  <si>
    <t>16#300|1002#4|87#2|81151#2</t>
  </si>
  <si>
    <t>tcx.hw.zqbg30HY</t>
  </si>
  <si>
    <t>16#980|19#10|12060#25</t>
  </si>
  <si>
    <t>tcxhw.project.bbsh2C</t>
  </si>
  <si>
    <t>tcx.hw.bbsh2C</t>
  </si>
  <si>
    <t>ljtcx.ioshw.bbsh2C</t>
  </si>
  <si>
    <t>tcxzs.ioshw.bbsh2C</t>
  </si>
  <si>
    <t>tcxzs1.ioshw.bbsh2C</t>
  </si>
  <si>
    <t>tcx.MHT.bbsh2C</t>
  </si>
  <si>
    <t>tcx.XP.bbsh2C</t>
  </si>
  <si>
    <t>tcx.CH.bbsh2C</t>
  </si>
  <si>
    <t>16#980|4#2000|14#3000000</t>
  </si>
  <si>
    <t>tcxhw.project.bbsh3C</t>
  </si>
  <si>
    <t>tcx.hw.bbsh3C</t>
  </si>
  <si>
    <t>ljtcx.ioshw.bbsh3C</t>
  </si>
  <si>
    <t>tcxzs.ioshw.bbsh3C</t>
  </si>
  <si>
    <t>tcxzs1.ioshw.bbsh3C</t>
  </si>
  <si>
    <t>tcx.MHT.bbsh3C</t>
  </si>
  <si>
    <t>tcx.XP.bbsh3C</t>
  </si>
  <si>
    <t>tcx.CH.bbsh3C</t>
  </si>
  <si>
    <t>升星自选包</t>
  </si>
  <si>
    <t>16#1280|81136#1|19#5</t>
  </si>
  <si>
    <t>每日寻仙包</t>
  </si>
  <si>
    <t>16#1980|87#10|12013#50</t>
  </si>
  <si>
    <t>tcxhw.project.xsss198a</t>
  </si>
  <si>
    <t>tcx.hw.xsss198a</t>
  </si>
  <si>
    <t>ljtcx.ioshw.xsss198a</t>
  </si>
  <si>
    <t>tcxzs.ioshw.xsss198a</t>
  </si>
  <si>
    <t>tcxzs1.ioshw.xsss198a</t>
  </si>
  <si>
    <t>tcx.MHT.xsss198a</t>
  </si>
  <si>
    <t>tcx.XP.xsss198a</t>
  </si>
  <si>
    <t>tcx.CH.xsss198a</t>
  </si>
  <si>
    <t>魂印助力礼包</t>
  </si>
  <si>
    <t>16#2560|81146#3|66#1000</t>
  </si>
  <si>
    <t>16#2560#2|81146#3|66#1000</t>
  </si>
  <si>
    <t>tcxhw.project.xrsc198</t>
  </si>
  <si>
    <t>tcx.hw.xrsc198</t>
  </si>
  <si>
    <t>ljtcx.ioshw.xrsc198</t>
  </si>
  <si>
    <t>tcxzs.ioshw.xrsc198</t>
  </si>
  <si>
    <t>tcxzs1.ioshw.xrsc198</t>
  </si>
  <si>
    <t>tcx.MHT.xrsc198</t>
  </si>
  <si>
    <t>tcx.XP.xrsc198</t>
  </si>
  <si>
    <t>tcx.CH.xrsc198</t>
  </si>
  <si>
    <t>充值入口每周礼包</t>
  </si>
  <si>
    <t>16#1980|19#15|20#4</t>
  </si>
  <si>
    <t>2#91</t>
  </si>
  <si>
    <t>主角修炼包</t>
  </si>
  <si>
    <t>16#1980|1226#30000|14#5000000</t>
  </si>
  <si>
    <t>每周60内</t>
  </si>
  <si>
    <t>四象进阶包</t>
  </si>
  <si>
    <t>16#1280|81127#15|20#2|81187#2</t>
  </si>
  <si>
    <t>16#3280|1232#104|1231#1250</t>
  </si>
  <si>
    <t>2#91|1#65#999</t>
  </si>
  <si>
    <t>tcxhw.project.zlb328a</t>
  </si>
  <si>
    <t>tcx.hw.zlb328a</t>
  </si>
  <si>
    <t>ljtcx.ioshw.zlb328a</t>
  </si>
  <si>
    <t>tcxzs.ioshw.zlb328a</t>
  </si>
  <si>
    <t>tcxzs1.ioshw.zlb328a</t>
  </si>
  <si>
    <t>tcx.MHT.zlb328a</t>
  </si>
  <si>
    <t>tcx.XP.zlb328a</t>
  </si>
  <si>
    <t>tcx.CH.zlb328a</t>
  </si>
  <si>
    <t>33#34#512</t>
  </si>
  <si>
    <t>512#3001#3002</t>
  </si>
  <si>
    <t>512#4021#4022</t>
  </si>
  <si>
    <t>512#3003#3004</t>
  </si>
  <si>
    <t>百宝商会1天1档</t>
  </si>
  <si>
    <t>16#60000|19#2|3#120000</t>
  </si>
  <si>
    <t>3#6000</t>
  </si>
  <si>
    <t>百宝商会1天2档</t>
  </si>
  <si>
    <t>15#180</t>
  </si>
  <si>
    <t>16#180000|19#3|3#240000</t>
  </si>
  <si>
    <t>百宝商会2天1档</t>
  </si>
  <si>
    <t>16#180000|19#3|81151#1</t>
  </si>
  <si>
    <t>3#6001</t>
  </si>
  <si>
    <t>百宝商会4天1档</t>
  </si>
  <si>
    <t>16#180000|19#3|81184#2</t>
  </si>
  <si>
    <t>百宝商会5天2档</t>
  </si>
  <si>
    <t>16#680000|19#10|81184#5</t>
  </si>
  <si>
    <t>百宝商会5天3档</t>
  </si>
  <si>
    <t>16#1280000|19#12|20#4</t>
  </si>
  <si>
    <t>百宝商会6天1档</t>
  </si>
  <si>
    <t>16#680000|19#7|20#2</t>
  </si>
  <si>
    <t>3#6005</t>
  </si>
  <si>
    <t>百宝商会6天2档</t>
  </si>
  <si>
    <t>16#1280000|19#14|1001#50000</t>
  </si>
  <si>
    <t>1351#600</t>
  </si>
  <si>
    <t>15#600</t>
  </si>
  <si>
    <t>16#600000|19#11|14#2000000|3#180000</t>
  </si>
  <si>
    <t>6001#6002#6003</t>
  </si>
  <si>
    <t>tcxhw.project.bbsh60a</t>
  </si>
  <si>
    <t>tcx.hw.bbsh60a</t>
  </si>
  <si>
    <t>ljtcx.ioshw.bbsh60a</t>
  </si>
  <si>
    <t>tcxzs.ioshw.bbsh60a</t>
  </si>
  <si>
    <t>tcxzs1.ioshw.bbsh60a</t>
  </si>
  <si>
    <t>tcx.MHT.bbsh60a</t>
  </si>
  <si>
    <t>tcx.XP.bbsh60a</t>
  </si>
  <si>
    <t>tcx.CH.bbsh60a</t>
  </si>
  <si>
    <t>16#600000|81131#1|81151#1|81152#1|19#11|23#21</t>
  </si>
  <si>
    <t>6004#6005#6006</t>
  </si>
  <si>
    <t>tcxhw.project.bbsh60b</t>
  </si>
  <si>
    <t>tcx.hw.bbsh60b</t>
  </si>
  <si>
    <t>ljtcx.ioshw.bbsh60b</t>
  </si>
  <si>
    <t>tcxzs.ioshw.bbsh60b</t>
  </si>
  <si>
    <t>tcxzs1.ioshw.bbsh60b</t>
  </si>
  <si>
    <t>tcx.MHT.bbsh60b</t>
  </si>
  <si>
    <t>tcx.XP.bbsh60b</t>
  </si>
  <si>
    <t>tcx.CH.bbsh60b</t>
  </si>
  <si>
    <t>16#600000|19#5|20#2|74#6|80#21</t>
  </si>
  <si>
    <t>6007#6008#6009</t>
  </si>
  <si>
    <t>tcxhw.project.bbsh60c</t>
  </si>
  <si>
    <t>tcx.hw.bbsh60c</t>
  </si>
  <si>
    <t>ljtcx.ioshw.bbsh60c</t>
  </si>
  <si>
    <t>tcxzs.ioshw.bbsh60c</t>
  </si>
  <si>
    <t>tcxzs1.ioshw.bbsh60c</t>
  </si>
  <si>
    <t>tcx.MHT.bbsh60c</t>
  </si>
  <si>
    <t>tcx.XP.bbsh60c</t>
  </si>
  <si>
    <t>tcx.CH.bbsh60c</t>
  </si>
  <si>
    <t>16#600000|92#200|19#11|80#21</t>
  </si>
  <si>
    <t>6010#6011#6012</t>
  </si>
  <si>
    <t>tcxhw.project.bbsh60d</t>
  </si>
  <si>
    <t>tcx.hw.bbsh60d</t>
  </si>
  <si>
    <t>ljtcx.ioshw.bbsh60d</t>
  </si>
  <si>
    <t>tcxzs.ioshw.bbsh60d</t>
  </si>
  <si>
    <t>tcxzs1.ioshw.bbsh60d</t>
  </si>
  <si>
    <t>tcx.MHT.bbsh60d</t>
  </si>
  <si>
    <t>tcx.XP.bbsh60d</t>
  </si>
  <si>
    <t>tcx.CH.bbsh60d</t>
  </si>
  <si>
    <t>16#600000|1001#35000|19#11|60#21</t>
  </si>
  <si>
    <t>6013#6014#6015</t>
  </si>
  <si>
    <t>tcxhw.project.bbsh60e</t>
  </si>
  <si>
    <t>tcx.hw.bbsh60e</t>
  </si>
  <si>
    <t>ljtcx.ioshw.bbsh60e</t>
  </si>
  <si>
    <t>tcxzs.ioshw.bbsh60e</t>
  </si>
  <si>
    <t>tcxzs1.ioshw.bbsh60e</t>
  </si>
  <si>
    <t>tcx.MHT.bbsh60e</t>
  </si>
  <si>
    <t>tcx.XP.bbsh60e</t>
  </si>
  <si>
    <t>tcx.CH.bbsh60e</t>
  </si>
  <si>
    <t>16#600000|1001#35000|19#11|23#21</t>
  </si>
  <si>
    <t>6016#6017#6018</t>
  </si>
  <si>
    <t>tcxhw.project.bbsh60f</t>
  </si>
  <si>
    <t>tcx.hw.bbsh60f</t>
  </si>
  <si>
    <t>ljtcx.ioshw.bbsh60f</t>
  </si>
  <si>
    <t>tcxzs.ioshw.bbsh60f</t>
  </si>
  <si>
    <t>tcxzs1.ioshw.bbsh60f</t>
  </si>
  <si>
    <t>tcx.MHT.bbsh60f</t>
  </si>
  <si>
    <t>tcx.XP.bbsh60f</t>
  </si>
  <si>
    <t>tcx.CH.bbsh60f</t>
  </si>
  <si>
    <t>16#600000|66#1000|19#11|60#9|61#1</t>
  </si>
  <si>
    <t>3#6006</t>
  </si>
  <si>
    <t>6019#6020#6021</t>
  </si>
  <si>
    <t>tcxhw.project.bbsh60g</t>
  </si>
  <si>
    <t>tcx.hw.bbsh60g</t>
  </si>
  <si>
    <t>ljtcx.ioshw.bbsh60g</t>
  </si>
  <si>
    <t>tcxzs.ioshw.bbsh60g</t>
  </si>
  <si>
    <t>tcxzs1.ioshw.bbsh60g</t>
  </si>
  <si>
    <t>tcx.MHT.bbsh60g</t>
  </si>
  <si>
    <t>tcx.XP.bbsh60g</t>
  </si>
  <si>
    <t>tcx.CH.bbsh60g</t>
  </si>
  <si>
    <t>16#600000|50002#11|87#10|81153#2</t>
  </si>
  <si>
    <t>3#4303</t>
  </si>
  <si>
    <t>6028#6029#6030</t>
  </si>
  <si>
    <t>tcxhw.project.bbsh60j</t>
  </si>
  <si>
    <t>tcx.hw.bbsh60j</t>
  </si>
  <si>
    <t>ljtcx.ioshw.bbsh60j</t>
  </si>
  <si>
    <t>tcxzs.ioshw.bbsh60j</t>
  </si>
  <si>
    <t>tcxzs1.ioshw.bbsh60j</t>
  </si>
  <si>
    <t>tcx.MHT.bbsh60j</t>
  </si>
  <si>
    <t>tcx.XP.bbsh60j</t>
  </si>
  <si>
    <t>tcx.CH.bbsh60j</t>
  </si>
  <si>
    <t>16#600000|1002#7|1220#13</t>
  </si>
  <si>
    <t>3#4304</t>
  </si>
  <si>
    <t>6031#6032#6033</t>
  </si>
  <si>
    <t>tcxhw.project.bbsh60k</t>
  </si>
  <si>
    <t>tcx.hw.bbsh60k</t>
  </si>
  <si>
    <t>ljtcx.ioshw.bbsh60k</t>
  </si>
  <si>
    <t>tcxzs.ioshw.bbsh60k</t>
  </si>
  <si>
    <t>tcxzs1.ioshw.bbsh60k</t>
  </si>
  <si>
    <t>tcx.MHT.bbsh60k</t>
  </si>
  <si>
    <t>tcx.XP.bbsh60k</t>
  </si>
  <si>
    <t>tcx.CH.bbsh60k</t>
  </si>
  <si>
    <t>（GP专用）</t>
  </si>
  <si>
    <t>商品ID（IOS测试版）</t>
  </si>
  <si>
    <t>（IOS正式）旧</t>
  </si>
  <si>
    <t>（IOS正式）一套</t>
  </si>
  <si>
    <t>（IOS正式）二套</t>
  </si>
  <si>
    <t>（IOS正式）三套</t>
  </si>
  <si>
    <t>（IOS正式）国内</t>
  </si>
  <si>
    <t>（猕猴桃安卓）国内</t>
  </si>
  <si>
    <t>XP安卓国内</t>
  </si>
  <si>
    <t>CH安卓国内</t>
  </si>
  <si>
    <t>tcx.hw.yj6</t>
  </si>
  <si>
    <t>tcx.hw.yj30</t>
  </si>
  <si>
    <t>tcx.hw.yj98</t>
  </si>
  <si>
    <t>tcx.hw.yj198</t>
  </si>
  <si>
    <t>tcx.hw.yj328</t>
  </si>
  <si>
    <t>tcx.hw.yj648</t>
  </si>
  <si>
    <t>tcx.hw.5xczl30</t>
  </si>
  <si>
    <t>tcxzs.ioscn.5xczl30</t>
  </si>
  <si>
    <t>tcxhw.project.ghhb12</t>
  </si>
  <si>
    <t>tcx.hw.ghhb12</t>
  </si>
  <si>
    <t>ljtcx.ioshw.ghhb12</t>
  </si>
  <si>
    <t>tcxzs.ioshw.ghhb12</t>
  </si>
  <si>
    <t>tcxzs1.ioshw.ghhb12</t>
  </si>
  <si>
    <t>tcx.MHT.ghhb12</t>
  </si>
  <si>
    <t>tcx.XP.ghhb12</t>
  </si>
  <si>
    <t>tcx.CH.ghhb12</t>
  </si>
  <si>
    <t>tcxhw.project.ghhb128</t>
  </si>
  <si>
    <t>tcx.hw.ghhb128</t>
  </si>
  <si>
    <t>ljtcx.ioshw.ghhb128</t>
  </si>
  <si>
    <t>tcxzs.ioshw.ghhb128</t>
  </si>
  <si>
    <t>tcxzs1.ioshw.ghhb128</t>
  </si>
  <si>
    <t>tcx.MHT.ghhb128</t>
  </si>
  <si>
    <t>tcx.XP.ghhb128</t>
  </si>
  <si>
    <t>tcx.CH.ghhb128</t>
  </si>
  <si>
    <t>tcxhw.project.ghhb648</t>
  </si>
  <si>
    <t>tcx.hw.ghhb648</t>
  </si>
  <si>
    <t>ljtcx.ioshw.ghhb648</t>
  </si>
  <si>
    <t>tcxzs.ioshw.ghhb648</t>
  </si>
  <si>
    <t>tcxzs1.ioshw.ghhb648</t>
  </si>
  <si>
    <t>tcxzs.ioscn.ghhb648</t>
  </si>
  <si>
    <t>tcx.MHT.ghhb648</t>
  </si>
  <si>
    <t>tcx.XP.ghhb648</t>
  </si>
  <si>
    <t>tcx.CH.ghhb648</t>
  </si>
  <si>
    <t>tcx.hw.jj128</t>
  </si>
  <si>
    <t>tcxzs.ioscn.jj128</t>
  </si>
  <si>
    <t>tcx.hw.jj328</t>
  </si>
  <si>
    <t>tcxzs.ioscn.jj328</t>
  </si>
  <si>
    <t>tcx.hw.czjj75j98</t>
  </si>
  <si>
    <t>tcxzs.ioscn.czjj75j98</t>
  </si>
  <si>
    <t>tcx.hw.czjj96j98</t>
  </si>
  <si>
    <t>tcxzs.ioscn.czjj96j98</t>
  </si>
  <si>
    <t>tcx.hw.czjj112j98</t>
  </si>
  <si>
    <t>tcxzs.ioscn.czjj112j98</t>
  </si>
  <si>
    <t>tcx.hw.czjj128j98</t>
  </si>
  <si>
    <t>tcxzs.ioscn.czjj128j98</t>
  </si>
  <si>
    <t>tcx.hw.czjj143j98</t>
  </si>
  <si>
    <t>tcxzs.ioscn.czjj143j98</t>
  </si>
  <si>
    <t>tcx.hw.tgmb198</t>
  </si>
  <si>
    <t>tcxzs.ioscn.tgmb198</t>
  </si>
  <si>
    <t>tcxhw.project.wjmb98</t>
  </si>
  <si>
    <t>tcx.hw.wjmb98</t>
  </si>
  <si>
    <t>ljtcx.ioshw.wjmb98</t>
  </si>
  <si>
    <t>tcxzs.ioshw.wjmb98</t>
  </si>
  <si>
    <t>tcxzs1.ioshw.wjmb98</t>
  </si>
  <si>
    <t>tcxzs.ioscn.wjmb98</t>
  </si>
  <si>
    <t>tcx.MHT.wjmb98</t>
  </si>
  <si>
    <t>tcx.XP.wjmb98</t>
  </si>
  <si>
    <t>tcx.CH.wjmb98</t>
  </si>
  <si>
    <t>tcxhw.project.thcl30</t>
  </si>
  <si>
    <t>tcx.hw.thcl30</t>
  </si>
  <si>
    <t>ljtcx.ioshw.thcl30</t>
  </si>
  <si>
    <t>tcxzs.ioshw.thcl30</t>
  </si>
  <si>
    <t>tcxzs1.ioshw.thcl30</t>
  </si>
  <si>
    <t>tcxzs.ioscn.thcl30</t>
  </si>
  <si>
    <t>tcx.MHT.thcl30</t>
  </si>
  <si>
    <t>tcx.XP.thcl30</t>
  </si>
  <si>
    <t>tcx.CH.thcl30</t>
  </si>
  <si>
    <t>tcxzs.ioscn.zxcl68</t>
  </si>
  <si>
    <t>tcx.hw.hhcl328</t>
  </si>
  <si>
    <t>tcxzs.ioscn.hhcl328</t>
  </si>
  <si>
    <t>tcxhw.project.zhhh648</t>
  </si>
  <si>
    <t>tcx.hw.zhhh648</t>
  </si>
  <si>
    <t>ljtcx.ioshw.zhhh648</t>
  </si>
  <si>
    <t>tcxzs.ioshw.zhhh648</t>
  </si>
  <si>
    <t>tcxzs1.ioshw.zhhh648</t>
  </si>
  <si>
    <t>tcxzs.ioscn.zhhh648</t>
  </si>
  <si>
    <t>tcx.MHT.zhhh648</t>
  </si>
  <si>
    <t>tcx.XP.zhhh648</t>
  </si>
  <si>
    <t>tcx.CH.zhhh648</t>
  </si>
  <si>
    <t>tcxhw.project.sjts68</t>
  </si>
  <si>
    <t>tcx.hw.sjts68</t>
  </si>
  <si>
    <t>ljtcx.ioshw.sjts68</t>
  </si>
  <si>
    <t>tcxzs.ioshw.sjts68</t>
  </si>
  <si>
    <t>tcxzs1.ioshw.sjts68</t>
  </si>
  <si>
    <t>tcxzs.ioscn.sjts68</t>
  </si>
  <si>
    <t>tcx.MHT.sjts68</t>
  </si>
  <si>
    <t>tcx.XP.sjts68</t>
  </si>
  <si>
    <t>tcx.CH.sjts68</t>
  </si>
  <si>
    <t>tcxhw.project.sjts128</t>
  </si>
  <si>
    <t>tcx.hw.sjts128</t>
  </si>
  <si>
    <t>ljtcx.ioshw.sjts128</t>
  </si>
  <si>
    <t>tcxzs.ioshw.sjts128</t>
  </si>
  <si>
    <t>tcxzs1.ioshw.sjts128</t>
  </si>
  <si>
    <t>tcxzs.ioscn.sjts128</t>
  </si>
  <si>
    <t>tcx.MHT.sjts128</t>
  </si>
  <si>
    <t>tcx.XP.sjts128</t>
  </si>
  <si>
    <t>tcx.CH.sjts128</t>
  </si>
  <si>
    <t>tcxhw.project.sjts328</t>
  </si>
  <si>
    <t>tcx.hw.sjts328</t>
  </si>
  <si>
    <t>ljtcx.ioshw.sjts328</t>
  </si>
  <si>
    <t>tcxzs.ioshw.sjts328</t>
  </si>
  <si>
    <t>tcxzs1.ioshw.sjts328</t>
  </si>
  <si>
    <t>tcxzs.ioscn.sjts328</t>
  </si>
  <si>
    <t>tcx.MHT.sjts328</t>
  </si>
  <si>
    <t>tcx.XP.sjts328</t>
  </si>
  <si>
    <t>tcx.CH.sjts328</t>
  </si>
  <si>
    <t>tcxhw.project.sjts448</t>
  </si>
  <si>
    <t>tcx.hw.sjts448</t>
  </si>
  <si>
    <t>ljtcx.ioshw.sjts448</t>
  </si>
  <si>
    <t>tcxzs.ioshw.sjts448</t>
  </si>
  <si>
    <t>tcxzs1.ioshw.sjts448</t>
  </si>
  <si>
    <t>tcxzs.ioscn.sjts448</t>
  </si>
  <si>
    <t>tcx.MHT.sjts448</t>
  </si>
  <si>
    <t>tcx.XP.sjts448</t>
  </si>
  <si>
    <t>tcx.CH.sjts448</t>
  </si>
  <si>
    <t>tcxhw.project.sjts648</t>
  </si>
  <si>
    <t>tcx.hw.sjts648</t>
  </si>
  <si>
    <t>ljtcx.ioshw.sjts648</t>
  </si>
  <si>
    <t>tcxzs.ioshw.sjts648</t>
  </si>
  <si>
    <t>tcxzs1.ioshw.sjts648</t>
  </si>
  <si>
    <t>tcxzs.ioscn.sjts648</t>
  </si>
  <si>
    <t>tcx.MHT.sjts648</t>
  </si>
  <si>
    <t>tcx.XP.sjts648</t>
  </si>
  <si>
    <t>tcx.CH.sjts648</t>
  </si>
  <si>
    <t>tcxzs.ioscn.xsss128a</t>
  </si>
  <si>
    <t>tcxzs.ioscn.xsss198a</t>
  </si>
  <si>
    <t>tcx.hw.xsss328a</t>
  </si>
  <si>
    <t>tcxzs.ioscn.xsss328a</t>
  </si>
  <si>
    <t>tcxzs.ioscn.xsss648a</t>
  </si>
  <si>
    <t>tcxzs.ioscn.xsss128b</t>
  </si>
  <si>
    <t>tcxhw.project.xsss328b</t>
  </si>
  <si>
    <t>tcx.hw.xsss328b</t>
  </si>
  <si>
    <t>ljtcx.ioshw.xsss328b</t>
  </si>
  <si>
    <t>tcxzs.ioshw.xsss328b</t>
  </si>
  <si>
    <t>tcxzs1.ioshw.xsss328b</t>
  </si>
  <si>
    <t>tcxzs.ioscn.xsss328b</t>
  </si>
  <si>
    <t>tcx.MHT.xsss328b</t>
  </si>
  <si>
    <t>tcx.XP.xsss328b</t>
  </si>
  <si>
    <t>tcx.CH.xsss328b</t>
  </si>
  <si>
    <t>tcxzs.ioscn.xsss648b</t>
  </si>
  <si>
    <t>tcxzs.ioshw.zqbg6a</t>
  </si>
  <si>
    <t>tcxzs1.ioshw.zqbg6a</t>
  </si>
  <si>
    <t>tcxzs.ioscn.zqbg6a</t>
  </si>
  <si>
    <t>tcx.hw.zqbg30a</t>
  </si>
  <si>
    <t>tcxzs.ioshw.zqbg30a</t>
  </si>
  <si>
    <t>tcxzs1.ioshw.zqbg30a</t>
  </si>
  <si>
    <t>tcxzs.ioscn.zqbg30a</t>
  </si>
  <si>
    <t>tcxzs.ioshw.zqbg68a</t>
  </si>
  <si>
    <t>tcxzs1.ioshw.zqbg68a</t>
  </si>
  <si>
    <t>tcxzs.ioscn.zqbg68a</t>
  </si>
  <si>
    <t>tcxzs.ioshw.zqbg128a</t>
  </si>
  <si>
    <t>tcxzs1.ioshw.zqbg128a</t>
  </si>
  <si>
    <t>tcxzs.ioscn.zqbg128a</t>
  </si>
  <si>
    <t>tcxhw.project.zqbg328a</t>
  </si>
  <si>
    <t>tcx.hw.zqbg328a</t>
  </si>
  <si>
    <t>ljtcx.ioshw.zqbg328a</t>
  </si>
  <si>
    <t>tcxzs.ioshw.zqbg328a</t>
  </si>
  <si>
    <t>tcxzs1.ioshw.zqbg328a</t>
  </si>
  <si>
    <t>tcxzs.ioscn.zqbg328a</t>
  </si>
  <si>
    <t>tcx.MHT.zqbg328a</t>
  </si>
  <si>
    <t>tcx.XP.zqbg328a</t>
  </si>
  <si>
    <t>tcx.CH.zqbg328a</t>
  </si>
  <si>
    <t>tcxhw.project.zqbg648a</t>
  </si>
  <si>
    <t>tcx.hw.zqbg648a</t>
  </si>
  <si>
    <t>ljtcx.ioshw.zqbg648a</t>
  </si>
  <si>
    <t>tcxzs.ioshw.zqbg648a</t>
  </si>
  <si>
    <t>tcxzs1.ioshw.zqbg648a</t>
  </si>
  <si>
    <t>tcxzs.ioscn.zqbg648a</t>
  </si>
  <si>
    <t>tcx.MHT.zqbg648a</t>
  </si>
  <si>
    <t>tcx.XP.zqbg648a</t>
  </si>
  <si>
    <t>tcx.CH.zqbg648a</t>
  </si>
  <si>
    <t>tcxhw.project.zqbg198a</t>
  </si>
  <si>
    <t>tcx.hw.zqbg198a</t>
  </si>
  <si>
    <t>ljtcx.ioshw.zqbg198a</t>
  </si>
  <si>
    <t>tcxzs.ioshw.zqbg198a</t>
  </si>
  <si>
    <t>tcxzs1.ioshw.zqbg198a</t>
  </si>
  <si>
    <t>tcxzs.ioscn.zqbg198a</t>
  </si>
  <si>
    <t>tcx.MHT.zqbg198a</t>
  </si>
  <si>
    <t>tcx.XP.zqbg198a</t>
  </si>
  <si>
    <t>tcx.CH.zqbg198a</t>
  </si>
  <si>
    <t>tcxhw.project.xsss128c</t>
  </si>
  <si>
    <t>tcx.hw.xsss128c</t>
  </si>
  <si>
    <t>ljtcx.ioshw.xsss128c</t>
  </si>
  <si>
    <t>tcxzs.ioshw.xsss128c</t>
  </si>
  <si>
    <t>tcxzs1.ioshw.xsss128c</t>
  </si>
  <si>
    <t>tcxzs.ioscn.xsss128c</t>
  </si>
  <si>
    <t>tcx.MHT.xsss128c</t>
  </si>
  <si>
    <t>tcx.XP.xsss128c</t>
  </si>
  <si>
    <t>tcx.CH.xsss128c</t>
  </si>
  <si>
    <t>tcxhw.project.xsss198c</t>
  </si>
  <si>
    <t>tcx.hw.xsss198c</t>
  </si>
  <si>
    <t>ljtcx.ioshw.xsss198c</t>
  </si>
  <si>
    <t>tcxzs.ioshw.xsss198c</t>
  </si>
  <si>
    <t>tcxzs1.ioshw.xsss198c</t>
  </si>
  <si>
    <t>tcxzs.ioscn.xsss198c</t>
  </si>
  <si>
    <t>tcx.MHT.xsss198c</t>
  </si>
  <si>
    <t>tcx.XP.xsss198c</t>
  </si>
  <si>
    <t>tcx.CH.xsss198c</t>
  </si>
  <si>
    <t>tcxhw.project.xsss328c</t>
  </si>
  <si>
    <t>tcx.hw.xsss328c</t>
  </si>
  <si>
    <t>ljtcx.ioshw.xsss328c</t>
  </si>
  <si>
    <t>tcxzs.ioshw.xsss328c</t>
  </si>
  <si>
    <t>tcxzs1.ioshw.xsss328c</t>
  </si>
  <si>
    <t>tcxzs.ioscn.xsss328c</t>
  </si>
  <si>
    <t>tcx.MHT.xsss328c</t>
  </si>
  <si>
    <t>tcx.XP.xsss328c</t>
  </si>
  <si>
    <t>tcx.CH.xsss328c</t>
  </si>
  <si>
    <t>tcxhw.project.xsss648c</t>
  </si>
  <si>
    <t>tcx.hw.xsss648c</t>
  </si>
  <si>
    <t>ljtcx.ioshw.xsss648c</t>
  </si>
  <si>
    <t>tcxzs.ioshw.xsss648c</t>
  </si>
  <si>
    <t>tcxzs1.ioshw.xsss648c</t>
  </si>
  <si>
    <t>tcxzs.ioscn.xsss648c</t>
  </si>
  <si>
    <t>tcx.MHT.xsss648c</t>
  </si>
  <si>
    <t>tcx.XP.xsss648c</t>
  </si>
  <si>
    <t>tcx.CH.xsss648c</t>
  </si>
  <si>
    <t>tcxhw.project.xsss128d</t>
  </si>
  <si>
    <t>tcx.hw.xsss128d</t>
  </si>
  <si>
    <t>ljtcx.ioshw.xsss128d</t>
  </si>
  <si>
    <t>tcxzs.ioshw.xsss128d</t>
  </si>
  <si>
    <t>tcxzs1.ioshw.xsss128d</t>
  </si>
  <si>
    <t>tcxzs.ioscn.xsss128d</t>
  </si>
  <si>
    <t>tcx.MHT.xsss128d</t>
  </si>
  <si>
    <t>tcx.XP.xsss128d</t>
  </si>
  <si>
    <t>tcx.CH.xsss128d</t>
  </si>
  <si>
    <t>tcxhw.project.xsss328d</t>
  </si>
  <si>
    <t>tcx.hw.xsss328d</t>
  </si>
  <si>
    <t>ljtcx.ioshw.xsss328d</t>
  </si>
  <si>
    <t>tcxzs.ioshw.xsss328d</t>
  </si>
  <si>
    <t>tcxzs1.ioshw.xsss328d</t>
  </si>
  <si>
    <t>tcxzs.ioscn.xsss328d</t>
  </si>
  <si>
    <t>tcx.MHT.xsss328d</t>
  </si>
  <si>
    <t>tcx.XP.xsss328d</t>
  </si>
  <si>
    <t>tcx.CH.xsss328d</t>
  </si>
  <si>
    <t>tcxhw.project.xsss648d</t>
  </si>
  <si>
    <t>tcx.hw.xsss648d</t>
  </si>
  <si>
    <t>ljtcx.ioshw.xsss648d</t>
  </si>
  <si>
    <t>tcxzs.ioshw.xsss648d</t>
  </si>
  <si>
    <t>tcxzs1.ioshw.xsss648d</t>
  </si>
  <si>
    <t>tcxzs.ioscn.xsss648d</t>
  </si>
  <si>
    <t>tcx.MHT.xsss648d</t>
  </si>
  <si>
    <t>tcx.XP.xsss648d</t>
  </si>
  <si>
    <t>tcx.CH.xsss648d</t>
  </si>
  <si>
    <t>tcxhw.project.zqbg6c</t>
  </si>
  <si>
    <t>tcx.hw.zqbg6c</t>
  </si>
  <si>
    <t>ljtcx.ioshw.zqbg6c</t>
  </si>
  <si>
    <t>tcxzs.ioscn.zqbg6c</t>
  </si>
  <si>
    <t>tcx.MHT.zqbg6c</t>
  </si>
  <si>
    <t>tcx.XP.zqbg6c</t>
  </si>
  <si>
    <t>tcx.CH.zqbg6c</t>
  </si>
  <si>
    <t>tcxhw.project.zqbg30c</t>
  </si>
  <si>
    <t>tcx.hw.zqbg30c</t>
  </si>
  <si>
    <t>ljtcx.ioshw.zqbg30c</t>
  </si>
  <si>
    <t>tcxzs.ioscn.zqbg30c</t>
  </si>
  <si>
    <t>tcx.MHT.zqbg30c</t>
  </si>
  <si>
    <t>tcx.XP.zqbg30c</t>
  </si>
  <si>
    <t>tcx.CH.zqbg30c</t>
  </si>
  <si>
    <t>tcxhw.project.zqbg68c</t>
  </si>
  <si>
    <t>tcx.hw.zqbg68c</t>
  </si>
  <si>
    <t>ljtcx.ioshw.zqbg68c</t>
  </si>
  <si>
    <t>tcxzs.ioscn.zqbg68c</t>
  </si>
  <si>
    <t>tcx.MHT.zqbg68c</t>
  </si>
  <si>
    <t>tcx.XP.zqbg68c</t>
  </si>
  <si>
    <t>tcx.CH.zqbg68c</t>
  </si>
  <si>
    <t>tcxhw.project.zqbg128c</t>
  </si>
  <si>
    <t>tcx.hw.zqbg128c</t>
  </si>
  <si>
    <t>ljtcx.ioshw.zqbg128c</t>
  </si>
  <si>
    <t>tcxzs.ioscn.zqbg128c</t>
  </si>
  <si>
    <t>tcx.MHT.zqbg128c</t>
  </si>
  <si>
    <t>tcx.XP.zqbg128c</t>
  </si>
  <si>
    <t>tcx.CH.zqbg128c</t>
  </si>
  <si>
    <t>tcxhw.project.zqbg198c</t>
  </si>
  <si>
    <t>tcx.hw.zqbg198c</t>
  </si>
  <si>
    <t>ljtcx.ioshw.zqbg198c</t>
  </si>
  <si>
    <t>tcxzs.ioshw.zqbg198c</t>
  </si>
  <si>
    <t>tcxzs1.ioshw.zqbg198c</t>
  </si>
  <si>
    <t>tcxzs.ioscn.zqbg198c</t>
  </si>
  <si>
    <t>tcx.MHT.zqbg198c</t>
  </si>
  <si>
    <t>tcx.XP.zqbg198c</t>
  </si>
  <si>
    <t>tcx.CH.zqbg198c</t>
  </si>
  <si>
    <t>tcxhw.project.zqbg328c</t>
  </si>
  <si>
    <t>tcx.hw.zqbg328c</t>
  </si>
  <si>
    <t>ljtcx.ioshw.zqbg328c</t>
  </si>
  <si>
    <t>tcxzs.ioshw.zqbg328c</t>
  </si>
  <si>
    <t>tcxzs1.ioshw.zqbg328c</t>
  </si>
  <si>
    <t>tcxzs.ioscn.zqbg328c</t>
  </si>
  <si>
    <t>tcx.MHT.zqbg328c</t>
  </si>
  <si>
    <t>tcx.XP.zqbg328c</t>
  </si>
  <si>
    <t>tcx.CH.zqbg328c</t>
  </si>
  <si>
    <t>tcxhw.project.zqbg648c</t>
  </si>
  <si>
    <t>tcx.hw.zqbg648c</t>
  </si>
  <si>
    <t>ljtcx.ioshw.zqbg648c</t>
  </si>
  <si>
    <t>tcxzs.ioshw.zqbg648c</t>
  </si>
  <si>
    <t>tcxzs1.ioshw.zqbg648c</t>
  </si>
  <si>
    <t>tcxzs.ioscn.zqbg648c</t>
  </si>
  <si>
    <t>tcx.MHT.zqbg648c</t>
  </si>
  <si>
    <t>tcx.XP.zqbg648c</t>
  </si>
  <si>
    <t>tcx.CH.zqbg648c</t>
  </si>
  <si>
    <t>tcxhw.project.5xczl68</t>
  </si>
  <si>
    <t>tcx.hw.5xczl68</t>
  </si>
  <si>
    <t>ljtcx.ioshw.5xczl68</t>
  </si>
  <si>
    <t>tcxzs.ioshw.5xczl68</t>
  </si>
  <si>
    <t>tcxzs1.ioshw.5xczl68</t>
  </si>
  <si>
    <t>tcxzs.ioscn.5xczl68</t>
  </si>
  <si>
    <t>tcx.MHT.5xczl68</t>
  </si>
  <si>
    <t>tcx.XP.5xczl68</t>
  </si>
  <si>
    <t>tcx.CH.5xczl68</t>
  </si>
  <si>
    <t>tcxhw.project.5xczl128</t>
  </si>
  <si>
    <t>tcx.hw.5xczl128</t>
  </si>
  <si>
    <t>ljtcx.ioshw.5xczl128</t>
  </si>
  <si>
    <t>tcxzs.ioshw.5xczl128</t>
  </si>
  <si>
    <t>tcxzs1.ioshw.5xczl128</t>
  </si>
  <si>
    <t>tcxzs.ioscn.5xczl128</t>
  </si>
  <si>
    <t>tcx.MHT.5xczl128</t>
  </si>
  <si>
    <t>tcx.XP.5xczl128</t>
  </si>
  <si>
    <t>tcx.CH.5xczl128</t>
  </si>
  <si>
    <t>tcxhw.project.5xczl328</t>
  </si>
  <si>
    <t>tcx.hw.5xczl328</t>
  </si>
  <si>
    <t>ljtcx.ioshw.5xczl328</t>
  </si>
  <si>
    <t>tcxzs.ioshw.5xczl328</t>
  </si>
  <si>
    <t>tcxzs1.ioshw.5xczl328</t>
  </si>
  <si>
    <t>tcxzs.ioscn.5xczl328</t>
  </si>
  <si>
    <t>tcx.MHT.5xczl328</t>
  </si>
  <si>
    <t>tcx.XP.5xczl328</t>
  </si>
  <si>
    <t>tcx.CH.5xczl328</t>
  </si>
  <si>
    <t>tcxhw.project.rlb4</t>
  </si>
  <si>
    <t>tcxzs.ioscn.rlb6</t>
  </si>
  <si>
    <t>tcx.hw.rlb12</t>
  </si>
  <si>
    <t>tcxzs.ioscn.rlb12</t>
  </si>
  <si>
    <t>tcx.hw.rlb18</t>
  </si>
  <si>
    <t>tcx.hw.yjgm30</t>
  </si>
  <si>
    <t>tcxzs.ioscn.yjgm30</t>
  </si>
  <si>
    <t>tcxhw.project.zlb30</t>
  </si>
  <si>
    <t>tcx.hw.zlb30</t>
  </si>
  <si>
    <t>ljtcx.ioshw.zlb30</t>
  </si>
  <si>
    <t>tcxzs.ioshw.zlb30</t>
  </si>
  <si>
    <t>tcxzs1.ioshw.zlb30</t>
  </si>
  <si>
    <t>tcxzs.ioscn.zlb30</t>
  </si>
  <si>
    <t>tcx.MHT.zlb30</t>
  </si>
  <si>
    <t>tcx.XP.zlb30</t>
  </si>
  <si>
    <t>tcx.CH.zlb30</t>
  </si>
  <si>
    <t>tcxzs.ioscn.zlb128</t>
  </si>
  <si>
    <t>tcxhw.project.zlb328</t>
  </si>
  <si>
    <t>tcx.hw.zlb328</t>
  </si>
  <si>
    <t>ljtcx.ioshw.zlb328</t>
  </si>
  <si>
    <t>tcxzs.ioshw.zlb328</t>
  </si>
  <si>
    <t>tcxzs1.ioshw.zlb328</t>
  </si>
  <si>
    <t>tcxzs.ioscn.zlb328</t>
  </si>
  <si>
    <t>tcx.MHT.zlb328</t>
  </si>
  <si>
    <t>tcx.XP.zlb328</t>
  </si>
  <si>
    <t>tcx.CH.zlb328</t>
  </si>
  <si>
    <t>tcxhw.project.zlb648</t>
  </si>
  <si>
    <t>tcx.hw.zlb648</t>
  </si>
  <si>
    <t>ljtcx.ioshw.zlb648</t>
  </si>
  <si>
    <t>tcxzs.ioshw.zlb648</t>
  </si>
  <si>
    <t>tcxzs1.ioshw.zlb648</t>
  </si>
  <si>
    <t>tcxzs.ioscn.zlb648</t>
  </si>
  <si>
    <t>tcx.MHT.zlb648</t>
  </si>
  <si>
    <t>tcx.XP.zlb648</t>
  </si>
  <si>
    <t>tcx.CH.zlb648</t>
  </si>
  <si>
    <t>tcxzs.ioscn.zlb68a</t>
  </si>
  <si>
    <t>tcxzs.ioscn.zlb128a</t>
  </si>
  <si>
    <t>tcxzs.ioscn.zlb328a</t>
  </si>
  <si>
    <t>tcxzs.ioscn.zlb448a</t>
  </si>
  <si>
    <t>tcxhw.project.zlb648a</t>
  </si>
  <si>
    <t>tcx.hw.zlb648a</t>
  </si>
  <si>
    <t>ljtcx.ioshw.zlb648a</t>
  </si>
  <si>
    <t>tcxzs.ioshw.zlb648a</t>
  </si>
  <si>
    <t>tcxzs1.ioshw.zlb648a</t>
  </si>
  <si>
    <t>tcxzs.ioscn.zlb648a</t>
  </si>
  <si>
    <t>tcx.MHT.zlb648a</t>
  </si>
  <si>
    <t>tcx.XP.zlb648a</t>
  </si>
  <si>
    <t>tcx.CH.zlb648a</t>
  </si>
  <si>
    <t>tcxhw.project.djts1830</t>
  </si>
  <si>
    <t>tcx.hw.djts1830</t>
  </si>
  <si>
    <t>ljtcx.ioshw.djts1830</t>
  </si>
  <si>
    <t>tcxzs.ioshw.djts1830</t>
  </si>
  <si>
    <t>tcxzs1.ioshw.djts1830</t>
  </si>
  <si>
    <t>tcxzs.ioscn.djts1830</t>
  </si>
  <si>
    <t>tcx.MHT.djts1830</t>
  </si>
  <si>
    <t>tcx.XP.djts1830</t>
  </si>
  <si>
    <t>tcx.CH.djts1830</t>
  </si>
  <si>
    <t>tcxhw.project.djts2330</t>
  </si>
  <si>
    <t>tcx.hw.djts2330</t>
  </si>
  <si>
    <t>ljtcx.ioshw.djts2330</t>
  </si>
  <si>
    <t>tcxzs.ioshw.djts2330</t>
  </si>
  <si>
    <t>tcxzs1.ioshw.djts2330</t>
  </si>
  <si>
    <t>tcxzs.ioscn.djts2330</t>
  </si>
  <si>
    <t>tcx.MHT.djts2330</t>
  </si>
  <si>
    <t>tcx.XP.djts2330</t>
  </si>
  <si>
    <t>tcx.CH.djts2330</t>
  </si>
  <si>
    <t>tcx.hw.djts2868</t>
  </si>
  <si>
    <t>tcxzs.ioscn.djts2868</t>
  </si>
  <si>
    <t>tcxhw.project.djts3368</t>
  </si>
  <si>
    <t>tcx.hw.djts3368</t>
  </si>
  <si>
    <t>ljtcx.ioshw.djts3368</t>
  </si>
  <si>
    <t>tcxzs.ioshw.djts3368</t>
  </si>
  <si>
    <t>tcxzs1.ioshw.djts3368</t>
  </si>
  <si>
    <t>tcxzs.ioscn.djts3368</t>
  </si>
  <si>
    <t>tcx.MHT.djts3368</t>
  </si>
  <si>
    <t>tcx.XP.djts3368</t>
  </si>
  <si>
    <t>tcx.CH.djts3368</t>
  </si>
  <si>
    <t>tcx.hw.djts3868</t>
  </si>
  <si>
    <t>tcxzs.ioscn.djts3868</t>
  </si>
  <si>
    <t>tcx.hw.djts4368</t>
  </si>
  <si>
    <t>tcxzs.ioscn.djts4368</t>
  </si>
  <si>
    <t>tcxhw.project.djts4868</t>
  </si>
  <si>
    <t>tcx.hw.djts4868</t>
  </si>
  <si>
    <t>ljtcx.ioshw.djts4868</t>
  </si>
  <si>
    <t>tcxzs.ioshw.djts4868</t>
  </si>
  <si>
    <t>tcxzs1.ioshw.djts4868</t>
  </si>
  <si>
    <t>tcxzs.ioscn.djts4868</t>
  </si>
  <si>
    <t>tcx.MHT.djts4868</t>
  </si>
  <si>
    <t>tcx.XP.djts4868</t>
  </si>
  <si>
    <t>tcx.CH.djts4868</t>
  </si>
  <si>
    <t>tcxhw.project.djts5368</t>
  </si>
  <si>
    <t>tcx.hw.djts5368</t>
  </si>
  <si>
    <t>ljtcx.ioshw.djts5368</t>
  </si>
  <si>
    <t>tcxzs.ioshw.djts5368</t>
  </si>
  <si>
    <t>tcxzs1.ioshw.djts5368</t>
  </si>
  <si>
    <t>tcxzs.ioscn.djts5368</t>
  </si>
  <si>
    <t>tcx.MHT.djts5368</t>
  </si>
  <si>
    <t>tcx.XP.djts5368</t>
  </si>
  <si>
    <t>tcx.CH.djts5368</t>
  </si>
  <si>
    <t>tcxhw.project.djts5830</t>
  </si>
  <si>
    <t>tcx.hw.djts5830</t>
  </si>
  <si>
    <t>ljtcx.ioshw.djts5830</t>
  </si>
  <si>
    <t>tcxzs.ioshw.djts5830</t>
  </si>
  <si>
    <t>tcxzs1.ioshw.djts5830</t>
  </si>
  <si>
    <t>tcxzs.ioscn.djts5830</t>
  </si>
  <si>
    <t>tcx.MHT.djts5830</t>
  </si>
  <si>
    <t>tcx.XP.djts5830</t>
  </si>
  <si>
    <t>tcx.CH.djts5830</t>
  </si>
  <si>
    <t>tcxhw.project.djts5868</t>
  </si>
  <si>
    <t>tcx.hw.djts5868</t>
  </si>
  <si>
    <t>ljtcx.ioshw.djts5868</t>
  </si>
  <si>
    <t>tcxzs.ioshw.djts5868</t>
  </si>
  <si>
    <t>tcxzs1.ioshw.djts5868</t>
  </si>
  <si>
    <t>tcxzs.ioscn.djts5868</t>
  </si>
  <si>
    <t>tcx.MHT.djts5868</t>
  </si>
  <si>
    <t>tcx.XP.djts5868</t>
  </si>
  <si>
    <t>tcx.CH.djts5868</t>
  </si>
  <si>
    <t>tcxhw.project.djts58128</t>
  </si>
  <si>
    <t>tcx.hw.djts58128</t>
  </si>
  <si>
    <t>ljtcx.ioshw.djts58128</t>
  </si>
  <si>
    <t>tcxzs.ioshw.djts58128</t>
  </si>
  <si>
    <t>tcxzs1.ioshw.djts58128</t>
  </si>
  <si>
    <t>tcxzs.ioscn.djts58128</t>
  </si>
  <si>
    <t>tcx.MHT.djts58128</t>
  </si>
  <si>
    <t>tcx.XP.djts58128</t>
  </si>
  <si>
    <t>tcx.CH.djts58128</t>
  </si>
  <si>
    <t>tcxhw.project.djts58648</t>
  </si>
  <si>
    <t>tcx.hw.djts58648</t>
  </si>
  <si>
    <t>ljtcx.ioshw.djts58648</t>
  </si>
  <si>
    <t>tcxzs.ioshw.djts58648</t>
  </si>
  <si>
    <t>tcxzs1.ioshw.djts58648</t>
  </si>
  <si>
    <t>tcxzs.ioscn.djts58648</t>
  </si>
  <si>
    <t>tcx.MHT.djts58648</t>
  </si>
  <si>
    <t>tcx.XP.djts58648</t>
  </si>
  <si>
    <t>tcx.CH.djts58648</t>
  </si>
  <si>
    <t>tcx.hw.djts6330</t>
  </si>
  <si>
    <t>tcxzs.ioscn.djts6330</t>
  </si>
  <si>
    <t>tcxhw.project.djts6368</t>
  </si>
  <si>
    <t>tcx.hw.djts6368</t>
  </si>
  <si>
    <t>ljtcx.ioshw.djts6368</t>
  </si>
  <si>
    <t>tcxzs.ioshw.djts6368</t>
  </si>
  <si>
    <t>tcxzs1.ioshw.djts6368</t>
  </si>
  <si>
    <t>tcxzs.ioscn.djts6368</t>
  </si>
  <si>
    <t>tcx.MHT.djts6368</t>
  </si>
  <si>
    <t>tcx.XP.djts6368</t>
  </si>
  <si>
    <t>tcx.CH.djts6368</t>
  </si>
  <si>
    <t>tcxhw.project.djts63128</t>
  </si>
  <si>
    <t>tcx.hw.djts63128</t>
  </si>
  <si>
    <t>ljtcx.ioshw.djts63128</t>
  </si>
  <si>
    <t>tcxzs.ioshw.djts63128</t>
  </si>
  <si>
    <t>tcxzs1.ioshw.djts63128</t>
  </si>
  <si>
    <t>tcxzs.ioscn.djts63128</t>
  </si>
  <si>
    <t>tcx.MHT.djts63128</t>
  </si>
  <si>
    <t>tcx.XP.djts63128</t>
  </si>
  <si>
    <t>tcx.CH.djts63128</t>
  </si>
  <si>
    <t>tcxhw.project.djts63328</t>
  </si>
  <si>
    <t>tcx.hw.djts63328</t>
  </si>
  <si>
    <t>ljtcx.ioshw.djts63328</t>
  </si>
  <si>
    <t>tcxzs.ioshw.djts63328</t>
  </si>
  <si>
    <t>tcxzs1.ioshw.djts63328</t>
  </si>
  <si>
    <t>tcxzs.ioscn.djts63328</t>
  </si>
  <si>
    <t>tcx.MHT.djts63328</t>
  </si>
  <si>
    <t>tcx.XP.djts63328</t>
  </si>
  <si>
    <t>tcx.CH.djts63328</t>
  </si>
  <si>
    <t>tcxhw.project.djts6830</t>
  </si>
  <si>
    <t>tcx.hw.djts6830</t>
  </si>
  <si>
    <t>ljtcx.ioshw.djts6830</t>
  </si>
  <si>
    <t>tcxzs.ioshw.djts6830</t>
  </si>
  <si>
    <t>tcxzs1.ioshw.djts6830</t>
  </si>
  <si>
    <t>tcxzs.ioscn.djts6830</t>
  </si>
  <si>
    <t>tcx.MHT.djts6830</t>
  </si>
  <si>
    <t>tcx.XP.djts6830</t>
  </si>
  <si>
    <t>tcx.CH.djts6830</t>
  </si>
  <si>
    <t>tcxhw.project.djts6868</t>
  </si>
  <si>
    <t>tcx.hw.djts6868</t>
  </si>
  <si>
    <t>ljtcx.ioshw.djts6868</t>
  </si>
  <si>
    <t>tcxzs.ioshw.djts6868</t>
  </si>
  <si>
    <t>tcxzs1.ioshw.djts6868</t>
  </si>
  <si>
    <t>tcxzs.ioscn.djts6868</t>
  </si>
  <si>
    <t>tcx.MHT.djts6868</t>
  </si>
  <si>
    <t>tcx.XP.djts6868</t>
  </si>
  <si>
    <t>tcx.CH.djts6868</t>
  </si>
  <si>
    <t>tcx.hw.djts68128</t>
  </si>
  <si>
    <t>tcxzs.ioscn.djts68128</t>
  </si>
  <si>
    <t>tcxhw.project.djts68328</t>
  </si>
  <si>
    <t>tcx.hw.djts68328</t>
  </si>
  <si>
    <t>ljtcx.ioshw.djts68328</t>
  </si>
  <si>
    <t>tcxzs.ioshw.djts68328</t>
  </si>
  <si>
    <t>tcxzs1.ioshw.djts68328</t>
  </si>
  <si>
    <t>tcxzs.ioscn.djts68328</t>
  </si>
  <si>
    <t>tcx.MHT.djts68328</t>
  </si>
  <si>
    <t>tcx.XP.djts68328</t>
  </si>
  <si>
    <t>tcx.CH.djts68328</t>
  </si>
  <si>
    <t>tcxhw.project.djts7330</t>
  </si>
  <si>
    <t>tcx.hw.djts7330</t>
  </si>
  <si>
    <t>ljtcx.ioshw.djts7330</t>
  </si>
  <si>
    <t>tcxzs.ioshw.djts7330</t>
  </si>
  <si>
    <t>tcxzs1.ioshw.djts7330</t>
  </si>
  <si>
    <t>tcxzs.ioscn.djts7330</t>
  </si>
  <si>
    <t>tcx.MHT.djts7330</t>
  </si>
  <si>
    <t>tcx.XP.djts7330</t>
  </si>
  <si>
    <t>tcx.CH.djts7330</t>
  </si>
  <si>
    <t>tcxhw.project.djts7368</t>
  </si>
  <si>
    <t>tcx.hw.djts7368</t>
  </si>
  <si>
    <t>ljtcx.ioshw.djts7368</t>
  </si>
  <si>
    <t>tcxzs.ioshw.djts7368</t>
  </si>
  <si>
    <t>tcxzs1.ioshw.djts7368</t>
  </si>
  <si>
    <t>tcxzs.ioscn.djts7368</t>
  </si>
  <si>
    <t>tcx.MHT.djts7368</t>
  </si>
  <si>
    <t>tcx.XP.djts7368</t>
  </si>
  <si>
    <t>tcx.CH.djts7368</t>
  </si>
  <si>
    <t>tcxhw.project.djts73128</t>
  </si>
  <si>
    <t>tcx.hw.djts73128</t>
  </si>
  <si>
    <t>ljtcx.ioshw.djts73128</t>
  </si>
  <si>
    <t>tcxzs.ioshw.djts73128</t>
  </si>
  <si>
    <t>tcxzs1.ioshw.djts73128</t>
  </si>
  <si>
    <t>tcxzs.ioscn.djts73128</t>
  </si>
  <si>
    <t>tcx.MHT.djts73128</t>
  </si>
  <si>
    <t>tcx.XP.djts73128</t>
  </si>
  <si>
    <t>tcx.CH.djts73128</t>
  </si>
  <si>
    <t>tcxhw.project.djts73328</t>
  </si>
  <si>
    <t>tcx.hw.djts73328</t>
  </si>
  <si>
    <t>ljtcx.ioshw.djts73328</t>
  </si>
  <si>
    <t>tcxzs.ioshw.djts73328</t>
  </si>
  <si>
    <t>tcxzs1.ioshw.djts73328</t>
  </si>
  <si>
    <t>tcxzs.ioscn.djts73328</t>
  </si>
  <si>
    <t>tcx.MHT.djts73328</t>
  </si>
  <si>
    <t>tcx.XP.djts73328</t>
  </si>
  <si>
    <t>tcx.CH.djts73328</t>
  </si>
  <si>
    <t>tcx.hw.djts7868</t>
  </si>
  <si>
    <t>tcxzs.ioscn.djts7868</t>
  </si>
  <si>
    <t>tcxhw.project.djts83648</t>
  </si>
  <si>
    <t>tcx.hw.djts83648</t>
  </si>
  <si>
    <t>ljtcx.ioshw.djts83648</t>
  </si>
  <si>
    <t>tcxzs.ioshw.djts83648</t>
  </si>
  <si>
    <t>tcxzs1.ioshw.djts83648</t>
  </si>
  <si>
    <t>tcxzs.ioscn.djts83648</t>
  </si>
  <si>
    <t>tcx.MHT.djts83648</t>
  </si>
  <si>
    <t>tcx.XP.djts83648</t>
  </si>
  <si>
    <t>tcx.CH.djts83648</t>
  </si>
  <si>
    <t>tcxhw.project.djts8830</t>
  </si>
  <si>
    <t>tcx.hw.djts8830</t>
  </si>
  <si>
    <t>ljtcx.ioshw.djts8830</t>
  </si>
  <si>
    <t>tcxzs.ioshw.djts8830</t>
  </si>
  <si>
    <t>tcxzs1.ioshw.djts8830</t>
  </si>
  <si>
    <t>tcxzs.ioscn.djts8830</t>
  </si>
  <si>
    <t>tcx.MHT.djts8830</t>
  </si>
  <si>
    <t>tcx.XP.djts8830</t>
  </si>
  <si>
    <t>tcx.CH.djts8830</t>
  </si>
  <si>
    <t>tcxhw.project.djts8868</t>
  </si>
  <si>
    <t>tcx.hw.djts8868</t>
  </si>
  <si>
    <t>ljtcx.ioshw.djts8868</t>
  </si>
  <si>
    <t>tcxzs.ioshw.djts8868</t>
  </si>
  <si>
    <t>tcxzs1.ioshw.djts8868</t>
  </si>
  <si>
    <t>tcxzs.ioscn.djts8868</t>
  </si>
  <si>
    <t>tcx.MHT.djts8868</t>
  </si>
  <si>
    <t>tcx.XP.djts8868</t>
  </si>
  <si>
    <t>tcx.CH.djts8868</t>
  </si>
  <si>
    <t>tcxhw.project.djts88128</t>
  </si>
  <si>
    <t>tcx.hw.djts88128</t>
  </si>
  <si>
    <t>ljtcx.ioshw.djts88128</t>
  </si>
  <si>
    <t>tcxzs.ioshw.djts88128</t>
  </si>
  <si>
    <t>tcxzs1.ioshw.djts88128</t>
  </si>
  <si>
    <t>tcxzs.ioscn.djts88128</t>
  </si>
  <si>
    <t>tcx.MHT.djts88128</t>
  </si>
  <si>
    <t>tcx.XP.djts88128</t>
  </si>
  <si>
    <t>tcx.CH.djts88128</t>
  </si>
  <si>
    <t>tcxhw.project.djts88328</t>
  </si>
  <si>
    <t>tcx.hw.djts88328</t>
  </si>
  <si>
    <t>ljtcx.ioshw.djts88328</t>
  </si>
  <si>
    <t>tcxzs.ioshw.djts88328</t>
  </si>
  <si>
    <t>tcxzs1.ioshw.djts88328</t>
  </si>
  <si>
    <t>tcxzs.ioscn.djts88328</t>
  </si>
  <si>
    <t>tcx.MHT.djts88328</t>
  </si>
  <si>
    <t>tcx.XP.djts88328</t>
  </si>
  <si>
    <t>tcx.CH.djts88328</t>
  </si>
  <si>
    <t>tcxhw.project.djts88648</t>
  </si>
  <si>
    <t>tcx.hw.djts88648</t>
  </si>
  <si>
    <t>ljtcx.ioshw.djts88648</t>
  </si>
  <si>
    <t>tcxzs.ioshw.djts88648</t>
  </si>
  <si>
    <t>tcxzs1.ioshw.djts88648</t>
  </si>
  <si>
    <t>tcxzs.ioscn.djts88648</t>
  </si>
  <si>
    <t>tcx.MHT.djts88648</t>
  </si>
  <si>
    <t>tcx.XP.djts88648</t>
  </si>
  <si>
    <t>tcx.CH.djts88648</t>
  </si>
  <si>
    <t>tcxzs.ioscn.djts9330</t>
  </si>
  <si>
    <t>tcx.hw.djts9368</t>
  </si>
  <si>
    <t>tcxzs.ioscn.djts9368</t>
  </si>
  <si>
    <t>tcx.hw.djts93128</t>
  </si>
  <si>
    <t>tcxzs.ioscn.djts93128</t>
  </si>
  <si>
    <t>tcx.hw.djts93328</t>
  </si>
  <si>
    <t>tcxzs.ioscn.djts93328</t>
  </si>
  <si>
    <t>tcx.hw.djts93648</t>
  </si>
  <si>
    <t>tcxzs.ioscn.djts93648</t>
  </si>
  <si>
    <t>tcxhw.project.djts9830</t>
  </si>
  <si>
    <t>tcx.hw.djts9830</t>
  </si>
  <si>
    <t>ljtcx.ioshw.djts9830</t>
  </si>
  <si>
    <t>tcxzs.ioshw.djts9830</t>
  </si>
  <si>
    <t>tcxzs1.ioshw.djts9830</t>
  </si>
  <si>
    <t>tcxzs.ioscn.djts9830</t>
  </si>
  <si>
    <t>tcx.MHT.djts9830</t>
  </si>
  <si>
    <t>tcx.XP.djts9830</t>
  </si>
  <si>
    <t>tcx.CH.djts9830</t>
  </si>
  <si>
    <t>tcxhw.project.djts9868</t>
  </si>
  <si>
    <t>tcx.hw.djts9868</t>
  </si>
  <si>
    <t>ljtcx.ioshw.djts9868</t>
  </si>
  <si>
    <t>tcxzs.ioshw.djts9868</t>
  </si>
  <si>
    <t>tcxzs1.ioshw.djts9868</t>
  </si>
  <si>
    <t>tcxzs.ioscn.djts9868</t>
  </si>
  <si>
    <t>tcx.MHT.djts9868</t>
  </si>
  <si>
    <t>tcx.XP.djts9868</t>
  </si>
  <si>
    <t>tcx.CH.djts9868</t>
  </si>
  <si>
    <t>tcxhw.project.djts98128</t>
  </si>
  <si>
    <t>tcx.hw.djts98128</t>
  </si>
  <si>
    <t>ljtcx.ioshw.djts98128</t>
  </si>
  <si>
    <t>tcxzs.ioshw.djts98128</t>
  </si>
  <si>
    <t>tcxzs1.ioshw.djts98128</t>
  </si>
  <si>
    <t>tcxzs.ioscn.djts98128</t>
  </si>
  <si>
    <t>tcx.MHT.djts98128</t>
  </si>
  <si>
    <t>tcx.XP.djts98128</t>
  </si>
  <si>
    <t>tcx.CH.djts98128</t>
  </si>
  <si>
    <t>tcxhw.project.djts98328</t>
  </si>
  <si>
    <t>tcx.hw.djts98328</t>
  </si>
  <si>
    <t>ljtcx.ioshw.djts98328</t>
  </si>
  <si>
    <t>tcxzs.ioshw.djts98328</t>
  </si>
  <si>
    <t>tcxzs1.ioshw.djts98328</t>
  </si>
  <si>
    <t>tcxzs.ioscn.djts98328</t>
  </si>
  <si>
    <t>tcx.MHT.djts98328</t>
  </si>
  <si>
    <t>tcx.XP.djts98328</t>
  </si>
  <si>
    <t>tcx.CH.djts98328</t>
  </si>
  <si>
    <t>tcxhw.project.djts98648</t>
  </si>
  <si>
    <t>tcx.hw.djts98648</t>
  </si>
  <si>
    <t>ljtcx.ioshw.djts98648</t>
  </si>
  <si>
    <t>tcxzs.ioshw.djts98648</t>
  </si>
  <si>
    <t>tcxzs1.ioshw.djts98648</t>
  </si>
  <si>
    <t>tcxzs.ioscn.djts98648</t>
  </si>
  <si>
    <t>tcx.MHT.djts98648</t>
  </si>
  <si>
    <t>tcx.XP.djts98648</t>
  </si>
  <si>
    <t>tcx.CH.djts98648</t>
  </si>
  <si>
    <t>tcxhw.project.djts10330</t>
  </si>
  <si>
    <t>tcx.hw.djts10330</t>
  </si>
  <si>
    <t>ljtcx.ioshw.djts10330</t>
  </si>
  <si>
    <t>tcxzs.ioshw.djts10330</t>
  </si>
  <si>
    <t>tcxzs1.ioshw.djts10330</t>
  </si>
  <si>
    <t>tcxzs.ioscn.djts10330</t>
  </si>
  <si>
    <t>tcx.MHT.djts10330</t>
  </si>
  <si>
    <t>tcx.XP.djts10330</t>
  </si>
  <si>
    <t>tcx.CH.djts10330</t>
  </si>
  <si>
    <t>tcxhw.project.djts10368</t>
  </si>
  <si>
    <t>tcx.hw.djts10368</t>
  </si>
  <si>
    <t>ljtcx.ioshw.djts10368</t>
  </si>
  <si>
    <t>tcxzs.ioshw.djts10368</t>
  </si>
  <si>
    <t>tcxzs1.ioshw.djts10368</t>
  </si>
  <si>
    <t>tcxzs.ioscn.djts10368</t>
  </si>
  <si>
    <t>tcx.MHT.djts10368</t>
  </si>
  <si>
    <t>tcx.XP.djts10368</t>
  </si>
  <si>
    <t>tcx.CH.djts10368</t>
  </si>
  <si>
    <t>tcxhw.project.djts103128</t>
  </si>
  <si>
    <t>tcx.hw.djts103128</t>
  </si>
  <si>
    <t>ljtcx.ioshw.djts103128</t>
  </si>
  <si>
    <t>tcxzs.ioshw.djts103128</t>
  </si>
  <si>
    <t>tcxzs1.ioshw.djts103128</t>
  </si>
  <si>
    <t>tcxzs.ioscn.djts103128</t>
  </si>
  <si>
    <t>tcx.MHT.djts103128</t>
  </si>
  <si>
    <t>tcx.XP.djts103128</t>
  </si>
  <si>
    <t>tcx.CH.djts103128</t>
  </si>
  <si>
    <t>tcxhw.project.djts103328</t>
  </si>
  <si>
    <t>tcx.hw.djts103328</t>
  </si>
  <si>
    <t>ljtcx.ioshw.djts103328</t>
  </si>
  <si>
    <t>tcxzs.ioshw.djts103328</t>
  </si>
  <si>
    <t>tcxzs1.ioshw.djts103328</t>
  </si>
  <si>
    <t>tcxzs.ioscn.djts103328</t>
  </si>
  <si>
    <t>tcx.MHT.djts103328</t>
  </si>
  <si>
    <t>tcx.XP.djts103328</t>
  </si>
  <si>
    <t>tcx.CH.djts103328</t>
  </si>
  <si>
    <t>tcxhw.project.djts103648</t>
  </si>
  <si>
    <t>tcx.hw.djts103648</t>
  </si>
  <si>
    <t>ljtcx.ioshw.djts103648</t>
  </si>
  <si>
    <t>tcxzs.ioshw.djts103648</t>
  </si>
  <si>
    <t>tcxzs1.ioshw.djts103648</t>
  </si>
  <si>
    <t>tcxzs.ioscn.djts103648</t>
  </si>
  <si>
    <t>tcx.MHT.djts103648</t>
  </si>
  <si>
    <t>tcx.XP.djts103648</t>
  </si>
  <si>
    <t>tcx.CH.djts103648</t>
  </si>
  <si>
    <t>tcxhw.project.djts10830</t>
  </si>
  <si>
    <t>tcx.hw.djts10830</t>
  </si>
  <si>
    <t>ljtcx.ioshw.djts10830</t>
  </si>
  <si>
    <t>tcxzs.ioshw.djts10830</t>
  </si>
  <si>
    <t>tcxzs1.ioshw.djts10830</t>
  </si>
  <si>
    <t>tcxzs.ioscn.djts10830</t>
  </si>
  <si>
    <t>tcx.MHT.djts10830</t>
  </si>
  <si>
    <t>tcx.XP.djts10830</t>
  </si>
  <si>
    <t>tcx.CH.djts10830</t>
  </si>
  <si>
    <t>tcxhw.project.djts10868</t>
  </si>
  <si>
    <t>tcx.hw.djts10868</t>
  </si>
  <si>
    <t>ljtcx.ioshw.djts10868</t>
  </si>
  <si>
    <t>tcxzs.ioshw.djts10868</t>
  </si>
  <si>
    <t>tcxzs1.ioshw.djts10868</t>
  </si>
  <si>
    <t>tcxzs.ioscn.djts10868</t>
  </si>
  <si>
    <t>tcx.MHT.djts10868</t>
  </si>
  <si>
    <t>tcx.XP.djts10868</t>
  </si>
  <si>
    <t>tcx.CH.djts10868</t>
  </si>
  <si>
    <t>tcxhw.project.djts108128</t>
  </si>
  <si>
    <t>tcx.hw.djts108128</t>
  </si>
  <si>
    <t>ljtcx.ioshw.djts108128</t>
  </si>
  <si>
    <t>tcxzs.ioshw.djts108128</t>
  </si>
  <si>
    <t>tcxzs1.ioshw.djts108128</t>
  </si>
  <si>
    <t>tcxzs.ioscn.djts108128</t>
  </si>
  <si>
    <t>tcx.MHT.djts108128</t>
  </si>
  <si>
    <t>tcx.XP.djts108128</t>
  </si>
  <si>
    <t>tcx.CH.djts108128</t>
  </si>
  <si>
    <t>tcxhw.project.djts108328</t>
  </si>
  <si>
    <t>tcx.hw.djts108328</t>
  </si>
  <si>
    <t>ljtcx.ioshw.djts108328</t>
  </si>
  <si>
    <t>tcxzs.ioshw.djts108328</t>
  </si>
  <si>
    <t>tcxzs1.ioshw.djts108328</t>
  </si>
  <si>
    <t>tcxzs.ioscn.djts108328</t>
  </si>
  <si>
    <t>tcx.MHT.djts108328</t>
  </si>
  <si>
    <t>tcx.XP.djts108328</t>
  </si>
  <si>
    <t>tcx.CH.djts108328</t>
  </si>
  <si>
    <t>tcxhw.project.djts108648</t>
  </si>
  <si>
    <t>tcx.hw.djts108648</t>
  </si>
  <si>
    <t>ljtcx.ioshw.djts108648</t>
  </si>
  <si>
    <t>tcxzs.ioshw.djts108648</t>
  </si>
  <si>
    <t>tcxzs1.ioshw.djts108648</t>
  </si>
  <si>
    <t>tcxzs.ioscn.djts108648</t>
  </si>
  <si>
    <t>tcx.MHT.djts108648</t>
  </si>
  <si>
    <t>tcx.XP.djts108648</t>
  </si>
  <si>
    <t>tcx.CH.djts108648</t>
  </si>
  <si>
    <t>tcxhw.project.djts11330</t>
  </si>
  <si>
    <t>tcx.hw.djts11330</t>
  </si>
  <si>
    <t>ljtcx.ioshw.djts11330</t>
  </si>
  <si>
    <t>tcxzs.ioshw.djts11330</t>
  </si>
  <si>
    <t>tcxzs1.ioshw.djts11330</t>
  </si>
  <si>
    <t>tcxzs.ioscn.djts11330</t>
  </si>
  <si>
    <t>tcx.MHT.djts11330</t>
  </si>
  <si>
    <t>tcx.XP.djts11330</t>
  </si>
  <si>
    <t>tcx.CH.djts11330</t>
  </si>
  <si>
    <t>tcxhw.project.djts11368</t>
  </si>
  <si>
    <t>tcx.hw.djts11368</t>
  </si>
  <si>
    <t>ljtcx.ioshw.djts11368</t>
  </si>
  <si>
    <t>tcxzs.ioshw.djts11368</t>
  </si>
  <si>
    <t>tcxzs1.ioshw.djts11368</t>
  </si>
  <si>
    <t>tcxzs.ioscn.djts11368</t>
  </si>
  <si>
    <t>tcx.MHT.djts11368</t>
  </si>
  <si>
    <t>tcx.XP.djts11368</t>
  </si>
  <si>
    <t>tcx.CH.djts11368</t>
  </si>
  <si>
    <t>tcxhw.project.djts113128</t>
  </si>
  <si>
    <t>tcx.hw.djts113128</t>
  </si>
  <si>
    <t>ljtcx.ioshw.djts113128</t>
  </si>
  <si>
    <t>tcxzs.ioshw.djts113128</t>
  </si>
  <si>
    <t>tcxzs1.ioshw.djts113128</t>
  </si>
  <si>
    <t>tcxzs.ioscn.djts113128</t>
  </si>
  <si>
    <t>tcx.MHT.djts113128</t>
  </si>
  <si>
    <t>tcx.XP.djts113128</t>
  </si>
  <si>
    <t>tcx.CH.djts113128</t>
  </si>
  <si>
    <t>tcxhw.project.djts113328</t>
  </si>
  <si>
    <t>tcx.hw.djts113328</t>
  </si>
  <si>
    <t>ljtcx.ioshw.djts113328</t>
  </si>
  <si>
    <t>tcxzs.ioshw.djts113328</t>
  </si>
  <si>
    <t>tcxzs1.ioshw.djts113328</t>
  </si>
  <si>
    <t>tcxzs.ioscn.djts113328</t>
  </si>
  <si>
    <t>tcx.MHT.djts113328</t>
  </si>
  <si>
    <t>tcx.XP.djts113328</t>
  </si>
  <si>
    <t>tcx.CH.djts113328</t>
  </si>
  <si>
    <t>tcxhw.project.djts113648</t>
  </si>
  <si>
    <t>tcx.hw.djts113648</t>
  </si>
  <si>
    <t>ljtcx.ioshw.djts113648</t>
  </si>
  <si>
    <t>tcxzs.ioshw.djts113648</t>
  </si>
  <si>
    <t>tcxzs1.ioshw.djts113648</t>
  </si>
  <si>
    <t>tcxzs.ioscn.djts113648</t>
  </si>
  <si>
    <t>tcx.MHT.djts113648</t>
  </si>
  <si>
    <t>tcx.XP.djts113648</t>
  </si>
  <si>
    <t>tcx.CH.djts113648</t>
  </si>
  <si>
    <t>tcxhw.project.djts11830</t>
  </si>
  <si>
    <t>tcx.hw.djts11830</t>
  </si>
  <si>
    <t>ljtcx.ioshw.djts11830</t>
  </si>
  <si>
    <t>tcxzs.ioshw.djts11830</t>
  </si>
  <si>
    <t>tcxzs1.ioshw.djts11830</t>
  </si>
  <si>
    <t>tcxzs.ioscn.djts11830</t>
  </si>
  <si>
    <t>tcx.MHT.djts11830</t>
  </si>
  <si>
    <t>tcx.XP.djts11830</t>
  </si>
  <si>
    <t>tcx.CH.djts11830</t>
  </si>
  <si>
    <t>tcxhw.project.djts11868</t>
  </si>
  <si>
    <t>tcx.hw.djts11868</t>
  </si>
  <si>
    <t>ljtcx.ioshw.djts11868</t>
  </si>
  <si>
    <t>tcxzs.ioshw.djts11868</t>
  </si>
  <si>
    <t>tcxzs1.ioshw.djts11868</t>
  </si>
  <si>
    <t>tcxzs.ioscn.djts11868</t>
  </si>
  <si>
    <t>tcx.MHT.djts11868</t>
  </si>
  <si>
    <t>tcx.XP.djts11868</t>
  </si>
  <si>
    <t>tcx.CH.djts11868</t>
  </si>
  <si>
    <t>tcxhw.project.djts118128</t>
  </si>
  <si>
    <t>tcx.hw.djts118128</t>
  </si>
  <si>
    <t>ljtcx.ioshw.djts118128</t>
  </si>
  <si>
    <t>tcxzs.ioshw.djts118128</t>
  </si>
  <si>
    <t>tcxzs1.ioshw.djts118128</t>
  </si>
  <si>
    <t>tcxzs.ioscn.djts118128</t>
  </si>
  <si>
    <t>tcx.MHT.djts118128</t>
  </si>
  <si>
    <t>tcx.XP.djts118128</t>
  </si>
  <si>
    <t>tcx.CH.djts118128</t>
  </si>
  <si>
    <t>tcxhw.project.djts118328</t>
  </si>
  <si>
    <t>tcx.hw.djts118328</t>
  </si>
  <si>
    <t>ljtcx.ioshw.djts118328</t>
  </si>
  <si>
    <t>tcxzs.ioshw.djts118328</t>
  </si>
  <si>
    <t>tcxzs1.ioshw.djts118328</t>
  </si>
  <si>
    <t>tcxzs.ioscn.djts118328</t>
  </si>
  <si>
    <t>tcx.MHT.djts118328</t>
  </si>
  <si>
    <t>tcx.XP.djts118328</t>
  </si>
  <si>
    <t>tcx.CH.djts118328</t>
  </si>
  <si>
    <t>tcxhw.project.djts118648</t>
  </si>
  <si>
    <t>tcx.hw.djts118648</t>
  </si>
  <si>
    <t>ljtcx.ioshw.djts118648</t>
  </si>
  <si>
    <t>tcxzs.ioshw.djts118648</t>
  </si>
  <si>
    <t>tcxzs1.ioshw.djts118648</t>
  </si>
  <si>
    <t>tcxzs.ioscn.djts118648</t>
  </si>
  <si>
    <t>tcx.MHT.djts118648</t>
  </si>
  <si>
    <t>tcx.XP.djts118648</t>
  </si>
  <si>
    <t>tcx.CH.djts118648</t>
  </si>
  <si>
    <t>tcxhw.project.djts12330</t>
  </si>
  <si>
    <t>tcx.hw.djts12330</t>
  </si>
  <si>
    <t>ljtcx.ioshw.djts12330</t>
  </si>
  <si>
    <t>tcxzs.ioshw.djts12330</t>
  </si>
  <si>
    <t>tcxzs1.ioshw.djts12330</t>
  </si>
  <si>
    <t>tcxzs.ioscn.djts12330</t>
  </si>
  <si>
    <t>tcx.MHT.djts12330</t>
  </si>
  <si>
    <t>tcx.XP.djts12330</t>
  </si>
  <si>
    <t>tcx.CH.djts12330</t>
  </si>
  <si>
    <t>tcxhw.project.djts12368</t>
  </si>
  <si>
    <t>tcx.hw.djts12368</t>
  </si>
  <si>
    <t>ljtcx.ioshw.djts12368</t>
  </si>
  <si>
    <t>tcxzs.ioshw.djts12368</t>
  </si>
  <si>
    <t>tcxzs1.ioshw.djts12368</t>
  </si>
  <si>
    <t>tcxzs.ioscn.djts12368</t>
  </si>
  <si>
    <t>tcx.MHT.djts12368</t>
  </si>
  <si>
    <t>tcx.XP.djts12368</t>
  </si>
  <si>
    <t>tcx.CH.djts12368</t>
  </si>
  <si>
    <t>tcxhw.project.djts123128</t>
  </si>
  <si>
    <t>tcx.hw.djts123128</t>
  </si>
  <si>
    <t>ljtcx.ioshw.djts123128</t>
  </si>
  <si>
    <t>tcxzs.ioshw.djts123128</t>
  </si>
  <si>
    <t>tcxzs1.ioshw.djts123128</t>
  </si>
  <si>
    <t>tcxzs.ioscn.djts123128</t>
  </si>
  <si>
    <t>tcx.MHT.djts123128</t>
  </si>
  <si>
    <t>tcx.XP.djts123128</t>
  </si>
  <si>
    <t>tcx.CH.djts123128</t>
  </si>
  <si>
    <t>tcxhw.project.djts123328</t>
  </si>
  <si>
    <t>tcx.hw.djts123328</t>
  </si>
  <si>
    <t>ljtcx.ioshw.djts123328</t>
  </si>
  <si>
    <t>tcxzs.ioshw.djts123328</t>
  </si>
  <si>
    <t>tcxzs1.ioshw.djts123328</t>
  </si>
  <si>
    <t>tcxzs.ioscn.djts123328</t>
  </si>
  <si>
    <t>tcx.MHT.djts123328</t>
  </si>
  <si>
    <t>tcx.XP.djts123328</t>
  </si>
  <si>
    <t>tcx.CH.djts123328</t>
  </si>
  <si>
    <t>tcxhw.project.djts123648</t>
  </si>
  <si>
    <t>tcx.hw.djts123648</t>
  </si>
  <si>
    <t>ljtcx.ioshw.djts123648</t>
  </si>
  <si>
    <t>tcxzs.ioshw.djts123648</t>
  </si>
  <si>
    <t>tcxzs1.ioshw.djts123648</t>
  </si>
  <si>
    <t>tcxzs.ioscn.djts123648</t>
  </si>
  <si>
    <t>tcx.MHT.djts123648</t>
  </si>
  <si>
    <t>tcx.XP.djts123648</t>
  </si>
  <si>
    <t>tcx.CH.djts123648</t>
  </si>
  <si>
    <t>tcxhw.project.djts12830</t>
  </si>
  <si>
    <t>tcx.hw.djts12830</t>
  </si>
  <si>
    <t>ljtcx.ioshw.djts12830</t>
  </si>
  <si>
    <t>tcxzs.ioshw.djts12830</t>
  </si>
  <si>
    <t>tcxzs1.ioshw.djts12830</t>
  </si>
  <si>
    <t>tcxzs.ioscn.djts12830</t>
  </si>
  <si>
    <t>tcx.MHT.djts12830</t>
  </si>
  <si>
    <t>tcx.XP.djts12830</t>
  </si>
  <si>
    <t>tcx.CH.djts12830</t>
  </si>
  <si>
    <t>tcxhw.project.djts12868</t>
  </si>
  <si>
    <t>tcx.hw.djts12868</t>
  </si>
  <si>
    <t>ljtcx.ioshw.djts12868</t>
  </si>
  <si>
    <t>tcxzs.ioshw.djts12868</t>
  </si>
  <si>
    <t>tcxzs1.ioshw.djts12868</t>
  </si>
  <si>
    <t>tcxzs.ioscn.djts12868</t>
  </si>
  <si>
    <t>tcx.MHT.djts12868</t>
  </si>
  <si>
    <t>tcx.XP.djts12868</t>
  </si>
  <si>
    <t>tcx.CH.djts12868</t>
  </si>
  <si>
    <t>tcxhw.project.djts128128</t>
  </si>
  <si>
    <t>tcx.hw.djts128128</t>
  </si>
  <si>
    <t>ljtcx.ioshw.djts128128</t>
  </si>
  <si>
    <t>tcxzs.ioshw.djts128128</t>
  </si>
  <si>
    <t>tcxzs1.ioshw.djts128128</t>
  </si>
  <si>
    <t>tcxzs.ioscn.djts128128</t>
  </si>
  <si>
    <t>tcx.MHT.djts128128</t>
  </si>
  <si>
    <t>tcx.XP.djts128128</t>
  </si>
  <si>
    <t>tcx.CH.djts128128</t>
  </si>
  <si>
    <t>tcx.hw.djts128328</t>
  </si>
  <si>
    <t>tcxzs.ioscn.djts128328</t>
  </si>
  <si>
    <t>tcxhw.project.djts128648</t>
  </si>
  <si>
    <t>tcx.hw.djts128648</t>
  </si>
  <si>
    <t>ljtcx.ioshw.djts128648</t>
  </si>
  <si>
    <t>tcxzs.ioshw.djts128648</t>
  </si>
  <si>
    <t>tcxzs1.ioshw.djts128648</t>
  </si>
  <si>
    <t>tcxzs.ioscn.djts128648</t>
  </si>
  <si>
    <t>tcx.MHT.djts128648</t>
  </si>
  <si>
    <t>tcx.XP.djts128648</t>
  </si>
  <si>
    <t>tcx.CH.djts128648</t>
  </si>
  <si>
    <t>tcxhw.project.djts13330</t>
  </si>
  <si>
    <t>tcx.hw.djts13330</t>
  </si>
  <si>
    <t>ljtcx.ioshw.djts13330</t>
  </si>
  <si>
    <t>tcxzs.ioshw.djts13330</t>
  </si>
  <si>
    <t>tcxzs1.ioshw.djts13330</t>
  </si>
  <si>
    <t>tcxzs.ioscn.djts13330</t>
  </si>
  <si>
    <t>tcx.MHT.djts13330</t>
  </si>
  <si>
    <t>tcx.XP.djts13330</t>
  </si>
  <si>
    <t>tcx.CH.djts13330</t>
  </si>
  <si>
    <t>tcxhw.project.djts13368</t>
  </si>
  <si>
    <t>tcx.hw.djts13368</t>
  </si>
  <si>
    <t>ljtcx.ioshw.djts13368</t>
  </si>
  <si>
    <t>tcxzs.ioshw.djts13368</t>
  </si>
  <si>
    <t>tcxzs1.ioshw.djts13368</t>
  </si>
  <si>
    <t>tcxzs.ioscn.djts13368</t>
  </si>
  <si>
    <t>tcx.MHT.djts13368</t>
  </si>
  <si>
    <t>tcx.XP.djts13368</t>
  </si>
  <si>
    <t>tcx.CH.djts13368</t>
  </si>
  <si>
    <t>tcxhw.project.djts133128</t>
  </si>
  <si>
    <t>tcx.hw.djts133128</t>
  </si>
  <si>
    <t>ljtcx.ioshw.djts133128</t>
  </si>
  <si>
    <t>tcxzs.ioshw.djts133128</t>
  </si>
  <si>
    <t>tcxzs1.ioshw.djts133128</t>
  </si>
  <si>
    <t>tcxzs.ioscn.djts133128</t>
  </si>
  <si>
    <t>tcx.MHT.djts133128</t>
  </si>
  <si>
    <t>tcx.XP.djts133128</t>
  </si>
  <si>
    <t>tcx.CH.djts133128</t>
  </si>
  <si>
    <t>tcxhw.project.djts133328</t>
  </si>
  <si>
    <t>tcx.hw.djts133328</t>
  </si>
  <si>
    <t>ljtcx.ioshw.djts133328</t>
  </si>
  <si>
    <t>tcxzs.ioshw.djts133328</t>
  </si>
  <si>
    <t>tcxzs1.ioshw.djts133328</t>
  </si>
  <si>
    <t>tcxzs.ioscn.djts133328</t>
  </si>
  <si>
    <t>tcx.MHT.djts133328</t>
  </si>
  <si>
    <t>tcx.XP.djts133328</t>
  </si>
  <si>
    <t>tcx.CH.djts133328</t>
  </si>
  <si>
    <t>tcxhw.project.djts133648</t>
  </si>
  <si>
    <t>tcx.hw.djts133648</t>
  </si>
  <si>
    <t>ljtcx.ioshw.djts133648</t>
  </si>
  <si>
    <t>tcxzs.ioshw.djts133648</t>
  </si>
  <si>
    <t>tcxzs1.ioshw.djts133648</t>
  </si>
  <si>
    <t>tcxzs.ioscn.djts133648</t>
  </si>
  <si>
    <t>tcx.MHT.djts133648</t>
  </si>
  <si>
    <t>tcx.XP.djts133648</t>
  </si>
  <si>
    <t>tcx.CH.djts133648</t>
  </si>
  <si>
    <t>tcxhw.project.djts13830</t>
  </si>
  <si>
    <t>tcx.hw.djts13830</t>
  </si>
  <si>
    <t>ljtcx.ioshw.djts13830</t>
  </si>
  <si>
    <t>tcxzs.ioshw.djts13830</t>
  </si>
  <si>
    <t>tcxzs1.ioshw.djts13830</t>
  </si>
  <si>
    <t>tcxzs.ioscn.djts13830</t>
  </si>
  <si>
    <t>tcx.MHT.djts13830</t>
  </si>
  <si>
    <t>tcx.XP.djts13830</t>
  </si>
  <si>
    <t>tcx.CH.djts13830</t>
  </si>
  <si>
    <t>tcxhw.project.djts13868</t>
  </si>
  <si>
    <t>tcx.hw.djts13868</t>
  </si>
  <si>
    <t>ljtcx.ioshw.djts13868</t>
  </si>
  <si>
    <t>tcxzs.ioshw.djts13868</t>
  </si>
  <si>
    <t>tcxzs1.ioshw.djts13868</t>
  </si>
  <si>
    <t>tcxzs.ioscn.djts13868</t>
  </si>
  <si>
    <t>tcx.MHT.djts13868</t>
  </si>
  <si>
    <t>tcx.XP.djts13868</t>
  </si>
  <si>
    <t>tcx.CH.djts13868</t>
  </si>
  <si>
    <t>tcxhw.project.djts138128</t>
  </si>
  <si>
    <t>tcx.hw.djts138128</t>
  </si>
  <si>
    <t>ljtcx.ioshw.djts138128</t>
  </si>
  <si>
    <t>tcxzs.ioshw.djts138128</t>
  </si>
  <si>
    <t>tcxzs1.ioshw.djts138128</t>
  </si>
  <si>
    <t>tcxzs.ioscn.djts138128</t>
  </si>
  <si>
    <t>tcx.MHT.djts138128</t>
  </si>
  <si>
    <t>tcx.XP.djts138128</t>
  </si>
  <si>
    <t>tcx.CH.djts138128</t>
  </si>
  <si>
    <t>tcxhw.project.djts138328</t>
  </si>
  <si>
    <t>tcx.hw.djts138328</t>
  </si>
  <si>
    <t>ljtcx.ioshw.djts138328</t>
  </si>
  <si>
    <t>tcxzs.ioshw.djts138328</t>
  </si>
  <si>
    <t>tcxzs1.ioshw.djts138328</t>
  </si>
  <si>
    <t>tcxzs.ioscn.djts138328</t>
  </si>
  <si>
    <t>tcx.MHT.djts138328</t>
  </si>
  <si>
    <t>tcx.XP.djts138328</t>
  </si>
  <si>
    <t>tcx.CH.djts138328</t>
  </si>
  <si>
    <t>tcxhw.project.djts138648</t>
  </si>
  <si>
    <t>tcx.hw.djts138648</t>
  </si>
  <si>
    <t>ljtcx.ioshw.djts138648</t>
  </si>
  <si>
    <t>tcxzs.ioshw.djts138648</t>
  </si>
  <si>
    <t>tcxzs1.ioshw.djts138648</t>
  </si>
  <si>
    <t>tcxzs.ioscn.djts138648</t>
  </si>
  <si>
    <t>tcx.MHT.djts138648</t>
  </si>
  <si>
    <t>tcx.XP.djts138648</t>
  </si>
  <si>
    <t>tcx.CH.djts138648</t>
  </si>
  <si>
    <t>tcxhw.project.djts14330</t>
  </si>
  <si>
    <t>tcx.hw.djts14330</t>
  </si>
  <si>
    <t>ljtcx.ioshw.djts14330</t>
  </si>
  <si>
    <t>tcxzs.ioshw.djts14330</t>
  </si>
  <si>
    <t>tcxzs1.ioshw.djts14330</t>
  </si>
  <si>
    <t>tcxzs.ioscn.djts14330</t>
  </si>
  <si>
    <t>tcx.MHT.djts14330</t>
  </si>
  <si>
    <t>tcx.XP.djts14330</t>
  </si>
  <si>
    <t>tcx.CH.djts14330</t>
  </si>
  <si>
    <t>tcxhw.project.djts14368</t>
  </si>
  <si>
    <t>tcx.hw.djts14368</t>
  </si>
  <si>
    <t>ljtcx.ioshw.djts14368</t>
  </si>
  <si>
    <t>tcxzs.ioshw.djts14368</t>
  </si>
  <si>
    <t>tcxzs1.ioshw.djts14368</t>
  </si>
  <si>
    <t>tcxzs.ioscn.djts14368</t>
  </si>
  <si>
    <t>tcx.MHT.djts14368</t>
  </si>
  <si>
    <t>tcx.XP.djts14368</t>
  </si>
  <si>
    <t>tcx.CH.djts14368</t>
  </si>
  <si>
    <t>tcxhw.project.djts143128</t>
  </si>
  <si>
    <t>tcx.hw.djts143128</t>
  </si>
  <si>
    <t>ljtcx.ioshw.djts143128</t>
  </si>
  <si>
    <t>tcxzs.ioshw.djts143128</t>
  </si>
  <si>
    <t>tcxzs1.ioshw.djts143128</t>
  </si>
  <si>
    <t>tcxzs.ioscn.djts143128</t>
  </si>
  <si>
    <t>tcx.MHT.djts143128</t>
  </si>
  <si>
    <t>tcx.XP.djts143128</t>
  </si>
  <si>
    <t>tcx.CH.djts143128</t>
  </si>
  <si>
    <t>tcx.hw.djts143328</t>
  </si>
  <si>
    <t>tcxzs.ioscn.djts143328</t>
  </si>
  <si>
    <t>tcxhw.project.djts143648</t>
  </si>
  <si>
    <t>tcx.hw.djts143648</t>
  </si>
  <si>
    <t>ljtcx.ioshw.djts143648</t>
  </si>
  <si>
    <t>tcxzs.ioshw.djts143648</t>
  </si>
  <si>
    <t>tcxzs1.ioshw.djts143648</t>
  </si>
  <si>
    <t>tcxzs.ioscn.djts143648</t>
  </si>
  <si>
    <t>tcx.MHT.djts143648</t>
  </si>
  <si>
    <t>tcx.XP.djts143648</t>
  </si>
  <si>
    <t>tcx.CH.djts143648</t>
  </si>
  <si>
    <t>tcxhw.project.djts14830</t>
  </si>
  <si>
    <t>tcx.hw.djts14830</t>
  </si>
  <si>
    <t>ljtcx.ioshw.djts14830</t>
  </si>
  <si>
    <t>tcxzs.ioshw.djts14830</t>
  </si>
  <si>
    <t>tcxzs1.ioshw.djts14830</t>
  </si>
  <si>
    <t>tcxzs.ioscn.djts14830</t>
  </si>
  <si>
    <t>tcx.MHT.djts14830</t>
  </si>
  <si>
    <t>tcx.XP.djts14830</t>
  </si>
  <si>
    <t>tcx.CH.djts14830</t>
  </si>
  <si>
    <t>tcxhw.project.djts14868</t>
  </si>
  <si>
    <t>tcx.hw.djts14868</t>
  </si>
  <si>
    <t>ljtcx.ioshw.djts14868</t>
  </si>
  <si>
    <t>tcxzs.ioshw.djts14868</t>
  </si>
  <si>
    <t>tcxzs1.ioshw.djts14868</t>
  </si>
  <si>
    <t>tcxzs.ioscn.djts14868</t>
  </si>
  <si>
    <t>tcx.MHT.djts14868</t>
  </si>
  <si>
    <t>tcx.XP.djts14868</t>
  </si>
  <si>
    <t>tcx.CH.djts14868</t>
  </si>
  <si>
    <t>tcxhw.project.djts148128</t>
  </si>
  <si>
    <t>tcx.hw.djts148128</t>
  </si>
  <si>
    <t>ljtcx.ioshw.djts148128</t>
  </si>
  <si>
    <t>tcxzs.ioshw.djts148128</t>
  </si>
  <si>
    <t>tcxzs1.ioshw.djts148128</t>
  </si>
  <si>
    <t>tcxzs.ioscn.djts148128</t>
  </si>
  <si>
    <t>tcx.MHT.djts148128</t>
  </si>
  <si>
    <t>tcx.XP.djts148128</t>
  </si>
  <si>
    <t>tcx.CH.djts148128</t>
  </si>
  <si>
    <t>tcx.hw.djts148328</t>
  </si>
  <si>
    <t>tcxzs.ioscn.djts148328</t>
  </si>
  <si>
    <t>tcxhw.project.djts148648</t>
  </si>
  <si>
    <t>tcx.hw.djts148648</t>
  </si>
  <si>
    <t>ljtcx.ioshw.djts148648</t>
  </si>
  <si>
    <t>tcxzs.ioshw.djts148648</t>
  </si>
  <si>
    <t>tcxzs1.ioshw.djts148648</t>
  </si>
  <si>
    <t>tcxzs.ioscn.djts148648</t>
  </si>
  <si>
    <t>tcx.MHT.djts148648</t>
  </si>
  <si>
    <t>tcx.XP.djts148648</t>
  </si>
  <si>
    <t>tcx.CH.djts148648</t>
  </si>
  <si>
    <t>tcxhw.project.djts15330</t>
  </si>
  <si>
    <t>tcx.hw.djts15330</t>
  </si>
  <si>
    <t>ljtcx.ioshw.djts15330</t>
  </si>
  <si>
    <t>tcxzs.ioshw.djts15330</t>
  </si>
  <si>
    <t>tcxzs1.ioshw.djts15330</t>
  </si>
  <si>
    <t>tcxzs.ioscn.djts15330</t>
  </si>
  <si>
    <t>tcx.MHT.djts15330</t>
  </si>
  <si>
    <t>tcx.XP.djts15330</t>
  </si>
  <si>
    <t>tcx.CH.djts15330</t>
  </si>
  <si>
    <t>tcxhw.project.djts15368</t>
  </si>
  <si>
    <t>tcx.hw.djts15368</t>
  </si>
  <si>
    <t>ljtcx.ioshw.djts15368</t>
  </si>
  <si>
    <t>tcxzs.ioshw.djts15368</t>
  </si>
  <si>
    <t>tcxzs1.ioshw.djts15368</t>
  </si>
  <si>
    <t>tcxzs.ioscn.djts15368</t>
  </si>
  <si>
    <t>tcx.MHT.djts15368</t>
  </si>
  <si>
    <t>tcx.XP.djts15368</t>
  </si>
  <si>
    <t>tcx.CH.djts15368</t>
  </si>
  <si>
    <t>tcxhw.project.djts153128</t>
  </si>
  <si>
    <t>tcx.hw.djts153128</t>
  </si>
  <si>
    <t>ljtcx.ioshw.djts153128</t>
  </si>
  <si>
    <t>tcxzs.ioshw.djts153128</t>
  </si>
  <si>
    <t>tcxzs1.ioshw.djts153128</t>
  </si>
  <si>
    <t>tcxzs.ioscn.djts153128</t>
  </si>
  <si>
    <t>tcx.MHT.djts153128</t>
  </si>
  <si>
    <t>tcx.XP.djts153128</t>
  </si>
  <si>
    <t>tcx.CH.djts153128</t>
  </si>
  <si>
    <t>tcx.hw.djts153328</t>
  </si>
  <si>
    <t>tcxzs.ioscn.djts153328</t>
  </si>
  <si>
    <t>tcxhw.project.djts153648</t>
  </si>
  <si>
    <t>tcx.hw.djts153648</t>
  </si>
  <si>
    <t>ljtcx.ioshw.djts153648</t>
  </si>
  <si>
    <t>tcxzs.ioshw.djts153648</t>
  </si>
  <si>
    <t>tcxzs1.ioshw.djts153648</t>
  </si>
  <si>
    <t>tcxzs.ioscn.djts153648</t>
  </si>
  <si>
    <t>tcx.MHT.djts153648</t>
  </si>
  <si>
    <t>tcx.XP.djts153648</t>
  </si>
  <si>
    <t>tcx.CH.djts153648</t>
  </si>
  <si>
    <t>tcxhw.project.djts15830</t>
  </si>
  <si>
    <t>tcx.hw.djts15830</t>
  </si>
  <si>
    <t>ljtcx.ioshw.djts15830</t>
  </si>
  <si>
    <t>tcxzs.ioshw.djts15830</t>
  </si>
  <si>
    <t>tcxzs1.ioshw.djts15830</t>
  </si>
  <si>
    <t>tcxzs.ioscn.djts15830</t>
  </si>
  <si>
    <t>tcx.MHT.djts15830</t>
  </si>
  <si>
    <t>tcx.XP.djts15830</t>
  </si>
  <si>
    <t>tcx.CH.djts15830</t>
  </si>
  <si>
    <t>tcxhw.project.djts15868</t>
  </si>
  <si>
    <t>tcx.hw.djts15868</t>
  </si>
  <si>
    <t>ljtcx.ioshw.djts15868</t>
  </si>
  <si>
    <t>tcxzs.ioshw.djts15868</t>
  </si>
  <si>
    <t>tcxzs1.ioshw.djts15868</t>
  </si>
  <si>
    <t>tcxzs.ioscn.djts15868</t>
  </si>
  <si>
    <t>tcx.MHT.djts15868</t>
  </si>
  <si>
    <t>tcx.XP.djts15868</t>
  </si>
  <si>
    <t>tcx.CH.djts15868</t>
  </si>
  <si>
    <t>tcxhw.project.djts158128</t>
  </si>
  <si>
    <t>tcx.hw.djts158128</t>
  </si>
  <si>
    <t>ljtcx.ioshw.djts158128</t>
  </si>
  <si>
    <t>tcxzs.ioshw.djts158128</t>
  </si>
  <si>
    <t>tcxzs1.ioshw.djts158128</t>
  </si>
  <si>
    <t>tcxzs.ioscn.djts158128</t>
  </si>
  <si>
    <t>tcx.MHT.djts158128</t>
  </si>
  <si>
    <t>tcx.XP.djts158128</t>
  </si>
  <si>
    <t>tcx.CH.djts158128</t>
  </si>
  <si>
    <t>tcx.hw.djts158328</t>
  </si>
  <si>
    <t>tcxzs.ioscn.djts158328</t>
  </si>
  <si>
    <t>tcxhw.project.djts158648</t>
  </si>
  <si>
    <t>tcx.hw.djts158648</t>
  </si>
  <si>
    <t>ljtcx.ioshw.djts158648</t>
  </si>
  <si>
    <t>tcxzs.ioshw.djts158648</t>
  </si>
  <si>
    <t>tcxzs1.ioshw.djts158648</t>
  </si>
  <si>
    <t>tcxzs.ioscn.djts158648</t>
  </si>
  <si>
    <t>tcx.MHT.djts158648</t>
  </si>
  <si>
    <t>tcx.XP.djts158648</t>
  </si>
  <si>
    <t>tcx.CH.djts158648</t>
  </si>
  <si>
    <t>tcxhw.project.djts16330</t>
  </si>
  <si>
    <t>tcx.hw.djts16330</t>
  </si>
  <si>
    <t>ljtcx.ioshw.djts16330</t>
  </si>
  <si>
    <t>tcxzs.ioshw.djts16330</t>
  </si>
  <si>
    <t>tcxzs1.ioshw.djts16330</t>
  </si>
  <si>
    <t>tcxzs.ioscn.djts16330</t>
  </si>
  <si>
    <t>tcx.MHT.djts16330</t>
  </si>
  <si>
    <t>tcx.XP.djts16330</t>
  </si>
  <si>
    <t>tcx.CH.djts16330</t>
  </si>
  <si>
    <t>tcxhw.project.djts16368</t>
  </si>
  <si>
    <t>tcx.hw.djts16368</t>
  </si>
  <si>
    <t>ljtcx.ioshw.djts16368</t>
  </si>
  <si>
    <t>tcxzs.ioshw.djts16368</t>
  </si>
  <si>
    <t>tcxzs1.ioshw.djts16368</t>
  </si>
  <si>
    <t>tcxzs.ioscn.djts16368</t>
  </si>
  <si>
    <t>tcx.MHT.djts16368</t>
  </si>
  <si>
    <t>tcx.XP.djts16368</t>
  </si>
  <si>
    <t>tcx.CH.djts16368</t>
  </si>
  <si>
    <t>tcxhw.project.djts163128</t>
  </si>
  <si>
    <t>tcx.hw.djts163128</t>
  </si>
  <si>
    <t>ljtcx.ioshw.djts163128</t>
  </si>
  <si>
    <t>tcxzs.ioshw.djts163128</t>
  </si>
  <si>
    <t>tcxzs1.ioshw.djts163128</t>
  </si>
  <si>
    <t>tcxzs.ioscn.djts163128</t>
  </si>
  <si>
    <t>tcx.MHT.djts163128</t>
  </si>
  <si>
    <t>tcx.XP.djts163128</t>
  </si>
  <si>
    <t>tcx.CH.djts163128</t>
  </si>
  <si>
    <t>tcx.hw.djts163328</t>
  </si>
  <si>
    <t>tcxzs.ioscn.djts163328</t>
  </si>
  <si>
    <t>tcxhw.project.djts163648</t>
  </si>
  <si>
    <t>tcx.hw.djts163648</t>
  </si>
  <si>
    <t>ljtcx.ioshw.djts163648</t>
  </si>
  <si>
    <t>tcxzs.ioshw.djts163648</t>
  </si>
  <si>
    <t>tcxzs1.ioshw.djts163648</t>
  </si>
  <si>
    <t>tcxzs.ioscn.djts163648</t>
  </si>
  <si>
    <t>tcx.MHT.djts163648</t>
  </si>
  <si>
    <t>tcx.XP.djts163648</t>
  </si>
  <si>
    <t>tcx.CH.djts163648</t>
  </si>
  <si>
    <t>tcxhw.project.djts16830</t>
  </si>
  <si>
    <t>tcx.hw.djts16830</t>
  </si>
  <si>
    <t>ljtcx.ioshw.djts16830</t>
  </si>
  <si>
    <t>tcxzs.ioshw.djts16830</t>
  </si>
  <si>
    <t>tcxzs1.ioshw.djts16830</t>
  </si>
  <si>
    <t>tcxzs.ioscn.djts16830</t>
  </si>
  <si>
    <t>tcx.MHT.djts16830</t>
  </si>
  <si>
    <t>tcx.XP.djts16830</t>
  </si>
  <si>
    <t>tcx.CH.djts16830</t>
  </si>
  <si>
    <t>tcxhw.project.djts16868</t>
  </si>
  <si>
    <t>tcx.hw.djts16868</t>
  </si>
  <si>
    <t>ljtcx.ioshw.djts16868</t>
  </si>
  <si>
    <t>tcxzs.ioshw.djts16868</t>
  </si>
  <si>
    <t>tcxzs1.ioshw.djts16868</t>
  </si>
  <si>
    <t>tcxzs.ioscn.djts16868</t>
  </si>
  <si>
    <t>tcx.MHT.djts16868</t>
  </si>
  <si>
    <t>tcx.XP.djts16868</t>
  </si>
  <si>
    <t>tcx.CH.djts16868</t>
  </si>
  <si>
    <t>tcxhw.project.djts168128</t>
  </si>
  <si>
    <t>tcx.hw.djts168128</t>
  </si>
  <si>
    <t>ljtcx.ioshw.djts168128</t>
  </si>
  <si>
    <t>tcxzs.ioshw.djts168128</t>
  </si>
  <si>
    <t>tcxzs1.ioshw.djts168128</t>
  </si>
  <si>
    <t>tcxzs.ioscn.djts168128</t>
  </si>
  <si>
    <t>tcx.MHT.djts168128</t>
  </si>
  <si>
    <t>tcx.XP.djts168128</t>
  </si>
  <si>
    <t>tcx.CH.djts168128</t>
  </si>
  <si>
    <t>tcx.hw.djts168328</t>
  </si>
  <si>
    <t>tcxzs.ioscn.djts168328</t>
  </si>
  <si>
    <t>tcxhw.project.djts168648</t>
  </si>
  <si>
    <t>tcx.hw.djts168648</t>
  </si>
  <si>
    <t>ljtcx.ioshw.djts168648</t>
  </si>
  <si>
    <t>tcxzs.ioshw.djts168648</t>
  </si>
  <si>
    <t>tcxzs1.ioshw.djts168648</t>
  </si>
  <si>
    <t>tcxzs.ioscn.djts168648</t>
  </si>
  <si>
    <t>tcx.MHT.djts168648</t>
  </si>
  <si>
    <t>tcx.XP.djts168648</t>
  </si>
  <si>
    <t>tcx.CH.djts168648</t>
  </si>
  <si>
    <t>tcxhw.project.djts17330</t>
  </si>
  <si>
    <t>tcx.hw.djts17330</t>
  </si>
  <si>
    <t>ljtcx.ioshw.djts17330</t>
  </si>
  <si>
    <t>tcxzs.ioshw.djts17330</t>
  </si>
  <si>
    <t>tcxzs1.ioshw.djts17330</t>
  </si>
  <si>
    <t>tcxzs.ioscn.djts17330</t>
  </si>
  <si>
    <t>tcx.MHT.djts17330</t>
  </si>
  <si>
    <t>tcx.XP.djts17330</t>
  </si>
  <si>
    <t>tcx.CH.djts17330</t>
  </si>
  <si>
    <t>tcxhw.project.djts17368</t>
  </si>
  <si>
    <t>tcx.hw.djts17368</t>
  </si>
  <si>
    <t>ljtcx.ioshw.djts17368</t>
  </si>
  <si>
    <t>tcxzs.ioshw.djts17368</t>
  </si>
  <si>
    <t>tcxzs1.ioshw.djts17368</t>
  </si>
  <si>
    <t>tcxzs.ioscn.djts17368</t>
  </si>
  <si>
    <t>tcx.MHT.djts17368</t>
  </si>
  <si>
    <t>tcx.XP.djts17368</t>
  </si>
  <si>
    <t>tcx.CH.djts17368</t>
  </si>
  <si>
    <t>tcxhw.project.djts173128</t>
  </si>
  <si>
    <t>tcx.hw.djts173128</t>
  </si>
  <si>
    <t>ljtcx.ioshw.djts173128</t>
  </si>
  <si>
    <t>tcxzs.ioshw.djts173128</t>
  </si>
  <si>
    <t>tcxzs1.ioshw.djts173128</t>
  </si>
  <si>
    <t>tcxzs.ioscn.djts173128</t>
  </si>
  <si>
    <t>tcx.MHT.djts173128</t>
  </si>
  <si>
    <t>tcx.XP.djts173128</t>
  </si>
  <si>
    <t>tcx.CH.djts173128</t>
  </si>
  <si>
    <t>tcx.hw.djts173328</t>
  </si>
  <si>
    <t>tcxzs.ioscn.djts173328</t>
  </si>
  <si>
    <t>tcxhw.project.djts173648</t>
  </si>
  <si>
    <t>tcx.hw.djts173648</t>
  </si>
  <si>
    <t>ljtcx.ioshw.djts173648</t>
  </si>
  <si>
    <t>tcxzs.ioshw.djts173648</t>
  </si>
  <si>
    <t>tcxzs1.ioshw.djts173648</t>
  </si>
  <si>
    <t>tcxzs.ioscn.djts173648</t>
  </si>
  <si>
    <t>tcx.MHT.djts173648</t>
  </si>
  <si>
    <t>tcx.XP.djts173648</t>
  </si>
  <si>
    <t>tcx.CH.djts173648</t>
  </si>
  <si>
    <t>tcxhw.project.djts17830</t>
  </si>
  <si>
    <t>tcx.hw.djts17830</t>
  </si>
  <si>
    <t>ljtcx.ioshw.djts17830</t>
  </si>
  <si>
    <t>tcxzs.ioshw.djts17830</t>
  </si>
  <si>
    <t>tcxzs1.ioshw.djts17830</t>
  </si>
  <si>
    <t>tcxzs.ioscn.djts17830</t>
  </si>
  <si>
    <t>tcx.MHT.djts17830</t>
  </si>
  <si>
    <t>tcx.XP.djts17830</t>
  </si>
  <si>
    <t>tcx.CH.djts17830</t>
  </si>
  <si>
    <t>tcxhw.project.djts17868</t>
  </si>
  <si>
    <t>tcx.hw.djts17868</t>
  </si>
  <si>
    <t>ljtcx.ioshw.djts17868</t>
  </si>
  <si>
    <t>tcxzs.ioshw.djts17868</t>
  </si>
  <si>
    <t>tcxzs1.ioshw.djts17868</t>
  </si>
  <si>
    <t>tcxzs.ioscn.djts17868</t>
  </si>
  <si>
    <t>tcx.MHT.djts17868</t>
  </si>
  <si>
    <t>tcx.XP.djts17868</t>
  </si>
  <si>
    <t>tcx.CH.djts17868</t>
  </si>
  <si>
    <t>tcxhw.project.djts178128</t>
  </si>
  <si>
    <t>tcx.hw.djts178128</t>
  </si>
  <si>
    <t>ljtcx.ioshw.djts178128</t>
  </si>
  <si>
    <t>tcxzs.ioshw.djts178128</t>
  </si>
  <si>
    <t>tcxzs1.ioshw.djts178128</t>
  </si>
  <si>
    <t>tcxzs.ioscn.djts178128</t>
  </si>
  <si>
    <t>tcx.MHT.djts178128</t>
  </si>
  <si>
    <t>tcx.XP.djts178128</t>
  </si>
  <si>
    <t>tcx.CH.djts178128</t>
  </si>
  <si>
    <t>tcx.hw.djts178328</t>
  </si>
  <si>
    <t>tcxzs.ioscn.djts178328</t>
  </si>
  <si>
    <t>tcxhw.project.djts178648</t>
  </si>
  <si>
    <t>tcx.hw.djts178648</t>
  </si>
  <si>
    <t>ljtcx.ioshw.djts178648</t>
  </si>
  <si>
    <t>tcxzs.ioshw.djts178648</t>
  </si>
  <si>
    <t>tcxzs1.ioshw.djts178648</t>
  </si>
  <si>
    <t>tcxzs.ioscn.djts178648</t>
  </si>
  <si>
    <t>tcx.MHT.djts178648</t>
  </si>
  <si>
    <t>tcx.XP.djts178648</t>
  </si>
  <si>
    <t>tcx.CH.djts178648</t>
  </si>
  <si>
    <t>tcxhw.project.djts18330</t>
  </si>
  <si>
    <t>tcx.hw.djts18330</t>
  </si>
  <si>
    <t>ljtcx.ioshw.djts18330</t>
  </si>
  <si>
    <t>tcxzs.ioshw.djts18330</t>
  </si>
  <si>
    <t>tcxzs1.ioshw.djts18330</t>
  </si>
  <si>
    <t>tcxzs.ioscn.djts18330</t>
  </si>
  <si>
    <t>tcx.MHT.djts18330</t>
  </si>
  <si>
    <t>tcx.XP.djts18330</t>
  </si>
  <si>
    <t>tcx.CH.djts18330</t>
  </si>
  <si>
    <t>tcxhw.project.djts18368</t>
  </si>
  <si>
    <t>tcx.hw.djts18368</t>
  </si>
  <si>
    <t>ljtcx.ioshw.djts18368</t>
  </si>
  <si>
    <t>tcxzs.ioshw.djts18368</t>
  </si>
  <si>
    <t>tcxzs1.ioshw.djts18368</t>
  </si>
  <si>
    <t>tcxzs.ioscn.djts18368</t>
  </si>
  <si>
    <t>tcx.MHT.djts18368</t>
  </si>
  <si>
    <t>tcx.XP.djts18368</t>
  </si>
  <si>
    <t>tcx.CH.djts18368</t>
  </si>
  <si>
    <t>tcxhw.project.djts183128</t>
  </si>
  <si>
    <t>tcx.hw.djts183128</t>
  </si>
  <si>
    <t>ljtcx.ioshw.djts183128</t>
  </si>
  <si>
    <t>tcxzs.ioshw.djts183128</t>
  </si>
  <si>
    <t>tcxzs1.ioshw.djts183128</t>
  </si>
  <si>
    <t>tcxzs.ioscn.djts183128</t>
  </si>
  <si>
    <t>tcx.MHT.djts183128</t>
  </si>
  <si>
    <t>tcx.XP.djts183128</t>
  </si>
  <si>
    <t>tcx.CH.djts183128</t>
  </si>
  <si>
    <t>tcx.hw.djts183328</t>
  </si>
  <si>
    <t>tcxzs.ioscn.djts183328</t>
  </si>
  <si>
    <t>tcxhw.project.djts183648</t>
  </si>
  <si>
    <t>tcx.hw.djts183648</t>
  </si>
  <si>
    <t>ljtcx.ioshw.djts183648</t>
  </si>
  <si>
    <t>tcxzs.ioshw.djts183648</t>
  </si>
  <si>
    <t>tcxzs1.ioshw.djts183648</t>
  </si>
  <si>
    <t>tcxzs.ioscn.djts183648</t>
  </si>
  <si>
    <t>tcx.MHT.djts183648</t>
  </si>
  <si>
    <t>tcx.XP.djts183648</t>
  </si>
  <si>
    <t>tcx.CH.djts183648</t>
  </si>
  <si>
    <t>tcxhw.project.djts18830</t>
  </si>
  <si>
    <t>tcx.hw.djts18830</t>
  </si>
  <si>
    <t>ljtcx.ioshw.djts18830</t>
  </si>
  <si>
    <t>tcxzs.ioshw.djts18830</t>
  </si>
  <si>
    <t>tcxzs1.ioshw.djts18830</t>
  </si>
  <si>
    <t>tcxzs.ioscn.djts18830</t>
  </si>
  <si>
    <t>tcx.MHT.djts18830</t>
  </si>
  <si>
    <t>tcx.XP.djts18830</t>
  </si>
  <si>
    <t>tcx.CH.djts18830</t>
  </si>
  <si>
    <t>tcxhw.project.djts18868</t>
  </si>
  <si>
    <t>tcx.hw.djts18868</t>
  </si>
  <si>
    <t>ljtcx.ioshw.djts18868</t>
  </si>
  <si>
    <t>tcxzs.ioshw.djts18868</t>
  </si>
  <si>
    <t>tcxzs1.ioshw.djts18868</t>
  </si>
  <si>
    <t>tcxzs.ioscn.djts18868</t>
  </si>
  <si>
    <t>tcx.MHT.djts18868</t>
  </si>
  <si>
    <t>tcx.XP.djts18868</t>
  </si>
  <si>
    <t>tcx.CH.djts18868</t>
  </si>
  <si>
    <t>tcxhw.project.djts188128</t>
  </si>
  <si>
    <t>tcx.hw.djts188128</t>
  </si>
  <si>
    <t>ljtcx.ioshw.djts188128</t>
  </si>
  <si>
    <t>tcxzs.ioshw.djts188128</t>
  </si>
  <si>
    <t>tcxzs1.ioshw.djts188128</t>
  </si>
  <si>
    <t>tcxzs.ioscn.djts188128</t>
  </si>
  <si>
    <t>tcx.MHT.djts188128</t>
  </si>
  <si>
    <t>tcx.XP.djts188128</t>
  </si>
  <si>
    <t>tcx.CH.djts188128</t>
  </si>
  <si>
    <t>tcx.hw.djts188328</t>
  </si>
  <si>
    <t>tcxzs.ioscn.djts188328</t>
  </si>
  <si>
    <t>tcxhw.project.djts188648</t>
  </si>
  <si>
    <t>tcx.hw.djts188648</t>
  </si>
  <si>
    <t>ljtcx.ioshw.djts188648</t>
  </si>
  <si>
    <t>tcxzs.ioshw.djts188648</t>
  </si>
  <si>
    <t>tcxzs1.ioshw.djts188648</t>
  </si>
  <si>
    <t>tcxzs.ioscn.djts188648</t>
  </si>
  <si>
    <t>tcx.MHT.djts188648</t>
  </si>
  <si>
    <t>tcx.XP.djts188648</t>
  </si>
  <si>
    <t>tcx.CH.djts188648</t>
  </si>
  <si>
    <t>tcx.hw.djts19330</t>
  </si>
  <si>
    <t>tcxzs.ioscn.djts19330</t>
  </si>
  <si>
    <t>tcx.hw.djts19368</t>
  </si>
  <si>
    <t>tcxzs.ioscn.djts19368</t>
  </si>
  <si>
    <t>tcx.hw.djts193128</t>
  </si>
  <si>
    <t>tcxzs.ioscn.djts193128</t>
  </si>
  <si>
    <t>tcx.hw.djts193328</t>
  </si>
  <si>
    <t>tcxzs.ioscn.djts193328</t>
  </si>
  <si>
    <t>tcx.hw.djts193648</t>
  </si>
  <si>
    <t>tcxzs.ioscn.djts193648</t>
  </si>
  <si>
    <t>tcxhw.project.djts19830</t>
  </si>
  <si>
    <t>tcx.hw.djts19830</t>
  </si>
  <si>
    <t>ljtcx.ioshw.djts19830</t>
  </si>
  <si>
    <t>tcxzs.ioshw.djts19830</t>
  </si>
  <si>
    <t>tcxzs1.ioshw.djts19830</t>
  </si>
  <si>
    <t>tcxzs.ioscn.djts19830</t>
  </si>
  <si>
    <t>tcx.MHT.djts19830</t>
  </si>
  <si>
    <t>tcx.XP.djts19830</t>
  </si>
  <si>
    <t>tcx.CH.djts19830</t>
  </si>
  <si>
    <t>tcx.hw.djts19868</t>
  </si>
  <si>
    <t>tcxzs.ioscn.djts19868</t>
  </si>
  <si>
    <t>tcx.hw.djts198128</t>
  </si>
  <si>
    <t>tcxzs.ioscn.djts198128</t>
  </si>
  <si>
    <t>tcx.hw.djts198328</t>
  </si>
  <si>
    <t>tcxzs.ioscn.djts198328</t>
  </si>
  <si>
    <t>tcx.hw.djts198648</t>
  </si>
  <si>
    <t>tcxzs.ioscn.djts198648</t>
  </si>
  <si>
    <t>tcx.hw.ylb30</t>
  </si>
  <si>
    <t>tcxzs.ioscn.ylb30</t>
  </si>
  <si>
    <t>tcxhw.project.ylb68</t>
  </si>
  <si>
    <t>tcx.hw.ylb68</t>
  </si>
  <si>
    <t>ljtcx.ioshw.ylb68</t>
  </si>
  <si>
    <t>tcxzs.ioshw.ylb68</t>
  </si>
  <si>
    <t>tcxzs1.ioshw.ylb68</t>
  </si>
  <si>
    <t>tcxzs.ioscn.ylb68</t>
  </si>
  <si>
    <t>tcx.MHT.ylb68</t>
  </si>
  <si>
    <t>tcx.XP.ylb68</t>
  </si>
  <si>
    <t>tcx.CH.ylb68</t>
  </si>
  <si>
    <t>tcxhw.project.ylb128</t>
  </si>
  <si>
    <t>tcx.hw.ylb128</t>
  </si>
  <si>
    <t>ljtcx.ioshw.ylb128</t>
  </si>
  <si>
    <t>tcxzs.ioshw.ylb128</t>
  </si>
  <si>
    <t>tcxzs1.ioshw.ylb128</t>
  </si>
  <si>
    <t>tcxzs.ioscn.ylb128</t>
  </si>
  <si>
    <t>tcx.MHT.ylb128</t>
  </si>
  <si>
    <t>tcx.XP.ylb128</t>
  </si>
  <si>
    <t>tcx.CH.ylb128</t>
  </si>
  <si>
    <t>tcxhw.project.ylb328</t>
  </si>
  <si>
    <t>tcx.hw.ylb328</t>
  </si>
  <si>
    <t>ljtcx.ioshw.ylb328</t>
  </si>
  <si>
    <t>tcxzs.ioshw.ylb328</t>
  </si>
  <si>
    <t>tcxzs1.ioshw.ylb328</t>
  </si>
  <si>
    <t>tcxzs.ioscn.ylb328</t>
  </si>
  <si>
    <t>tcx.MHT.ylb328</t>
  </si>
  <si>
    <t>tcx.XP.ylb328</t>
  </si>
  <si>
    <t>tcx.CH.ylb328</t>
  </si>
  <si>
    <t>tcxzs.ioscn.ylb448</t>
  </si>
  <si>
    <t>tcxzs.ioscn.ylb648</t>
  </si>
  <si>
    <t>tcxzs.ioscn.ylb648a</t>
  </si>
  <si>
    <t>tcxzs.ioscn.ylb648b</t>
  </si>
  <si>
    <t>tcxhw.project.hysf30</t>
  </si>
  <si>
    <t>tcx.hw.hysf30</t>
  </si>
  <si>
    <t>ljtcx.ioshw.hysf30</t>
  </si>
  <si>
    <t>tcxzs.ioshw.hysf30</t>
  </si>
  <si>
    <t>tcxzs1.ioshw.hysf30</t>
  </si>
  <si>
    <t>tcxzs.ioscn.hysf30</t>
  </si>
  <si>
    <t>tcx.MHT.hysf30</t>
  </si>
  <si>
    <t>tcx.XP.hysf30</t>
  </si>
  <si>
    <t>tcx.CH.hysf30</t>
  </si>
  <si>
    <t>tcxhw.project.jsts68</t>
  </si>
  <si>
    <t>tcx.hw.jsts68</t>
  </si>
  <si>
    <t>ljtcx.ioshw.jsts68</t>
  </si>
  <si>
    <t>tcxzs.ioshw.jsts68</t>
  </si>
  <si>
    <t>tcxzs1.ioshw.jsts68</t>
  </si>
  <si>
    <t>tcxzs.ioscn.jsts68</t>
  </si>
  <si>
    <t>tcx.MHT.jsts68</t>
  </si>
  <si>
    <t>tcx.XP.jsts68</t>
  </si>
  <si>
    <t>tcx.CH.jsts68</t>
  </si>
  <si>
    <t>tcxhw.project.xybj30</t>
  </si>
  <si>
    <t>tcx.hw.xybj30</t>
  </si>
  <si>
    <t>ljtcx.ioshw.xybj30</t>
  </si>
  <si>
    <t>tcxzs.ioshw.xybj30</t>
  </si>
  <si>
    <t>tcxzs1.ioshw.xybj30</t>
  </si>
  <si>
    <t>tcxzs.ioscn.xybj30</t>
  </si>
  <si>
    <t>tcx.MHT.xybj30</t>
  </si>
  <si>
    <t>tcx.XP.xybj30</t>
  </si>
  <si>
    <t>tcx.CH.xybj30</t>
  </si>
  <si>
    <t>tcx.hw.qlzl198</t>
  </si>
  <si>
    <t>tcxzs.ioscn.qlzl198</t>
  </si>
  <si>
    <t>tcxhw.project.bbsh98a</t>
  </si>
  <si>
    <t>tcx.hw.bbsh98a</t>
  </si>
  <si>
    <t>ljtcx.ioshw.bbsh98a</t>
  </si>
  <si>
    <t>tcxzs.ioshw.bbsh98a</t>
  </si>
  <si>
    <t>tcxzs1.ioshw.bbsh98a</t>
  </si>
  <si>
    <t>tcxzs.ioscn.bbsh98a</t>
  </si>
  <si>
    <t>tcx.MHT.bbsh98a</t>
  </si>
  <si>
    <t>tcx.XP.bbsh98a</t>
  </si>
  <si>
    <t>tcx.CH.bbsh98a</t>
  </si>
  <si>
    <t>tcxhw.project.bbsh198a</t>
  </si>
  <si>
    <t>tcx.hw.bbsh198a</t>
  </si>
  <si>
    <t>ljtcx.ioshw.bbsh198a</t>
  </si>
  <si>
    <t>tcxzs.ioshw.bbsh198a</t>
  </si>
  <si>
    <t>tcxzs1.ioshw.bbsh198a</t>
  </si>
  <si>
    <t>tcxzs.ioscn.bbsh198a</t>
  </si>
  <si>
    <t>tcx.MHT.bbsh198a</t>
  </si>
  <si>
    <t>tcx.XP.bbsh198a</t>
  </si>
  <si>
    <t>tcx.CH.bbsh198a</t>
  </si>
  <si>
    <t>tcxhw.project.bbsh328a</t>
  </si>
  <si>
    <t>tcx.hw.bbsh328a</t>
  </si>
  <si>
    <t>ljtcx.ioshw.bbsh328a</t>
  </si>
  <si>
    <t>tcxzs.ioshw.bbsh328a</t>
  </si>
  <si>
    <t>tcxzs1.ioshw.bbsh328a</t>
  </si>
  <si>
    <t>tcxzs.ioscn.bbsh328a</t>
  </si>
  <si>
    <t>tcx.MHT.bbsh328a</t>
  </si>
  <si>
    <t>tcx.XP.bbsh328a</t>
  </si>
  <si>
    <t>tcx.CH.bbsh328a</t>
  </si>
  <si>
    <t>tcxhw.project.bbsh98c</t>
  </si>
  <si>
    <t>tcx.hw.bbsh98c</t>
  </si>
  <si>
    <t>ljtcx.ioshw.bbsh98c</t>
  </si>
  <si>
    <t>tcxzs.ioshw.bbsh98c</t>
  </si>
  <si>
    <t>tcxzs1.ioshw.bbsh98c</t>
  </si>
  <si>
    <t>tcxzs.ioscn.bbsh98c</t>
  </si>
  <si>
    <t>tcx.MHT.bbsh98c</t>
  </si>
  <si>
    <t>tcx.XP.bbsh98c</t>
  </si>
  <si>
    <t>tcx.CH.bbsh98c</t>
  </si>
  <si>
    <t>tcxhw.project.bbsh198c</t>
  </si>
  <si>
    <t>tcx.hw.bbsh198c</t>
  </si>
  <si>
    <t>ljtcx.ioshw.bbsh198c</t>
  </si>
  <si>
    <t>tcxzs.ioshw.bbsh198c</t>
  </si>
  <si>
    <t>tcxzs1.ioshw.bbsh198c</t>
  </si>
  <si>
    <t>tcxzs.ioscn.bbsh198c</t>
  </si>
  <si>
    <t>tcx.MHT.bbsh198c</t>
  </si>
  <si>
    <t>tcx.XP.bbsh198c</t>
  </si>
  <si>
    <t>tcx.CH.bbsh198c</t>
  </si>
  <si>
    <t>tcxhw.project.bbsh328c</t>
  </si>
  <si>
    <t>tcx.hw.bbsh328c</t>
  </si>
  <si>
    <t>ljtcx.ioshw.bbsh328c</t>
  </si>
  <si>
    <t>tcxzs.ioshw.bbsh328c</t>
  </si>
  <si>
    <t>tcxzs1.ioshw.bbsh328c</t>
  </si>
  <si>
    <t>tcxzs.ioscn.bbsh328c</t>
  </si>
  <si>
    <t>tcx.MHT.bbsh328c</t>
  </si>
  <si>
    <t>tcx.XP.bbsh328c</t>
  </si>
  <si>
    <t>tcx.CH.bbsh328c</t>
  </si>
  <si>
    <t>tcxzs.ioscn.bbsh12xsdh</t>
  </si>
  <si>
    <t>tcxzs.ioscn.bbsh18xsdh</t>
  </si>
  <si>
    <t>tcxzs.ioscn.bbsh30xsdh</t>
  </si>
  <si>
    <t>tcxhw.project.bbsh12yjbk</t>
  </si>
  <si>
    <t>tcx.hw.bbsh12yjbk</t>
  </si>
  <si>
    <t>ljtcx.ioshw.bbsh12yjbk</t>
  </si>
  <si>
    <t>tcxzs.ioshw.bbsh12yjbk</t>
  </si>
  <si>
    <t>tcxzs1.ioshw.bbsh12yjbk</t>
  </si>
  <si>
    <t>tcxzs.ioscn.bbsh12yjbk</t>
  </si>
  <si>
    <t>tcx.MHT.bbsh12yjbk</t>
  </si>
  <si>
    <t>tcx.XP.bbsh12yjbk</t>
  </si>
  <si>
    <t>tcx.CH.bbsh12yjbk</t>
  </si>
  <si>
    <t>tcxzs.ioscn.bbsh18yjbk</t>
  </si>
  <si>
    <t>tcxzs.ioscn.bbsh30yjbk</t>
  </si>
  <si>
    <t>tcxzs.ioscn.bbsh12sjdd</t>
  </si>
  <si>
    <t>tcxzs.ioscn.bbsh18sjdd</t>
  </si>
  <si>
    <t>tcxzs.ioscn.bbsh30sjdd</t>
  </si>
  <si>
    <t>tcxzs.ioscn.bbsh12xjlx</t>
  </si>
  <si>
    <t>tcxzs.ioscn.bbsh18xjlx</t>
  </si>
  <si>
    <t>tcxzs.ioscn.bbsh30xjlx</t>
  </si>
  <si>
    <t>tcxhw.project.bbsh12a</t>
  </si>
  <si>
    <t>tcx.hw.bbsh12a</t>
  </si>
  <si>
    <t>ljtcx.ioshw.bbsh12a</t>
  </si>
  <si>
    <t>tcxzs.ioshw.bbsh12a</t>
  </si>
  <si>
    <t>tcxzs1.ioshw.bbsh12a</t>
  </si>
  <si>
    <t>tcxzs.ioscn.bbsh12a</t>
  </si>
  <si>
    <t>tcx.MHT.bbsh12a</t>
  </si>
  <si>
    <t>tcx.XP.bbsh12a</t>
  </si>
  <si>
    <t>tcx.CH.bbsh12a</t>
  </si>
  <si>
    <t>tcxhw.project.bbsh18a</t>
  </si>
  <si>
    <t>tcx.hw.bbsh18a</t>
  </si>
  <si>
    <t>ljtcx.ioshw.bbsh18a</t>
  </si>
  <si>
    <t>tcxzs.ioshw.bbsh18a</t>
  </si>
  <si>
    <t>tcxzs1.ioshw.bbsh18a</t>
  </si>
  <si>
    <t>tcxzs.ioscn.bbsh18a</t>
  </si>
  <si>
    <t>tcx.MHT.bbsh18a</t>
  </si>
  <si>
    <t>tcx.XP.bbsh18a</t>
  </si>
  <si>
    <t>tcx.CH.bbsh18a</t>
  </si>
  <si>
    <t>tcxhw.project.bbsh30a</t>
  </si>
  <si>
    <t>tcx.hw.bbsh30a</t>
  </si>
  <si>
    <t>ljtcx.ioshw.bbsh30a</t>
  </si>
  <si>
    <t>tcxzs.ioshw.bbsh30a</t>
  </si>
  <si>
    <t>tcxzs1.ioshw.bbsh30a</t>
  </si>
  <si>
    <t>tcxzs.ioscn.bbsh30a</t>
  </si>
  <si>
    <t>tcx.MHT.bbsh30a</t>
  </si>
  <si>
    <t>tcx.XP.bbsh30a</t>
  </si>
  <si>
    <t>tcx.CH.bbsh30a</t>
  </si>
  <si>
    <t>tcxhw.project.bbsh12c</t>
  </si>
  <si>
    <t>tcx.hw.bbsh12c</t>
  </si>
  <si>
    <t>ljtcx.ioshw.bbsh12c</t>
  </si>
  <si>
    <t>tcxzs.ioshw.bbsh12c</t>
  </si>
  <si>
    <t>tcxzs1.ioshw.bbsh12c</t>
  </si>
  <si>
    <t>tcxzs.ioscn.bbsh12c</t>
  </si>
  <si>
    <t>tcx.MHT.bbsh12c</t>
  </si>
  <si>
    <t>tcx.XP.bbsh12c</t>
  </si>
  <si>
    <t>tcx.CH.bbsh12c</t>
  </si>
  <si>
    <t>tcxhw.project.bbsh18c</t>
  </si>
  <si>
    <t>tcx.hw.bbsh18c</t>
  </si>
  <si>
    <t>ljtcx.ioshw.bbsh18c</t>
  </si>
  <si>
    <t>tcxzs.ioshw.bbsh18c</t>
  </si>
  <si>
    <t>tcxzs1.ioshw.bbsh18c</t>
  </si>
  <si>
    <t>tcxzs.ioscn.bbsh18c</t>
  </si>
  <si>
    <t>tcx.MHT.bbsh18c</t>
  </si>
  <si>
    <t>tcx.XP.bbsh18c</t>
  </si>
  <si>
    <t>tcx.CH.bbsh18c</t>
  </si>
  <si>
    <t>tcxhw.project.bbsh30c</t>
  </si>
  <si>
    <t>tcx.hw.bbsh30c</t>
  </si>
  <si>
    <t>ljtcx.ioshw.bbsh30c</t>
  </si>
  <si>
    <t>tcxzs.ioshw.bbsh30c</t>
  </si>
  <si>
    <t>tcxzs1.ioshw.bbsh30c</t>
  </si>
  <si>
    <t>tcxzs.ioscn.bbsh30c</t>
  </si>
  <si>
    <t>tcx.MHT.bbsh30c</t>
  </si>
  <si>
    <t>tcx.XP.bbsh30c</t>
  </si>
  <si>
    <t>tcx.CH.bbsh30c</t>
  </si>
  <si>
    <t>tcxzs.ioscn.bbsh60b</t>
  </si>
  <si>
    <t>tcxzs.ioscn.bbsh60c</t>
  </si>
  <si>
    <t>tcxzs.ioscn.bbsh60d</t>
  </si>
  <si>
    <t>tcxzs.ioscn.bbsh60e</t>
  </si>
  <si>
    <t>tcxzs.ioscn.bbsh60f</t>
  </si>
  <si>
    <t>tcxzs.ioscn.bbsh60g</t>
  </si>
  <si>
    <t>tcxzs.ioscn.bbsh60h</t>
  </si>
  <si>
    <t>tcxzs.ioscn.bbsh60i</t>
  </si>
  <si>
    <t>tcxzs.ioscn.bbsh60j</t>
  </si>
  <si>
    <t>tcxzs.ioscn.bbsh60k</t>
  </si>
  <si>
    <t>tcxhw.project.gkts68</t>
  </si>
  <si>
    <t>tcx.hw.gkts68</t>
  </si>
  <si>
    <t>ljtcx.ioshw.gkts68</t>
  </si>
  <si>
    <t>tcxzs.ioshw.gkts68</t>
  </si>
  <si>
    <t>tcxzs1.ioshw.gkts68</t>
  </si>
  <si>
    <t>tcxzs.ioscn.gkts68</t>
  </si>
  <si>
    <t>tcx.MHT.gkts68</t>
  </si>
  <si>
    <t>tcx.XP.gkts68</t>
  </si>
  <si>
    <t>tcx.CH.gkts68</t>
  </si>
  <si>
    <t>tcxhw.project.gkts128</t>
  </si>
  <si>
    <t>tcx.hw.gkts128</t>
  </si>
  <si>
    <t>ljtcx.ioshw.gkts128</t>
  </si>
  <si>
    <t>tcxzs.ioshw.gkts128</t>
  </si>
  <si>
    <t>tcxzs1.ioshw.gkts128</t>
  </si>
  <si>
    <t>tcxzs.ioscn.gkts128</t>
  </si>
  <si>
    <t>tcx.MHT.gkts128</t>
  </si>
  <si>
    <t>tcx.XP.gkts128</t>
  </si>
  <si>
    <t>tcx.CH.gkts128</t>
  </si>
  <si>
    <t>tcx.hw.gkts128A</t>
  </si>
  <si>
    <t>tcxzs.ioscn.gkts128A</t>
  </si>
  <si>
    <t>tcxhw.project.gkts328</t>
  </si>
  <si>
    <t>tcx.hw.gkts328</t>
  </si>
  <si>
    <t>ljtcx.ioshw.gkts328</t>
  </si>
  <si>
    <t>tcxzs.ioshw.gkts328</t>
  </si>
  <si>
    <t>tcxzs1.ioshw.gkts328</t>
  </si>
  <si>
    <t>tcxzs.ioscn.gkts328</t>
  </si>
  <si>
    <t>tcx.MHT.gkts328</t>
  </si>
  <si>
    <t>tcx.XP.gkts328</t>
  </si>
  <si>
    <t>tcx.CH.gkts328</t>
  </si>
  <si>
    <t>tcxhw.project.gkts648</t>
  </si>
  <si>
    <t>tcx.hw.gkts648</t>
  </si>
  <si>
    <t>ljtcx.ioshw.gkts648</t>
  </si>
  <si>
    <t>tcxzs.ioshw.gkts648</t>
  </si>
  <si>
    <t>tcxzs1.ioshw.gkts648</t>
  </si>
  <si>
    <t>tcxzs.ioscn.gkts648</t>
  </si>
  <si>
    <t>tcx.MHT.gkts648</t>
  </si>
  <si>
    <t>tcx.XP.gkts648</t>
  </si>
  <si>
    <t>tcx.CH.gkts648</t>
  </si>
  <si>
    <t>tcxhw.project.ssts68</t>
  </si>
  <si>
    <t>tcx.hw.ssts68</t>
  </si>
  <si>
    <t>ljtcx.ioshw.ssts68</t>
  </si>
  <si>
    <t>tcxzs.ioshw.ssts68</t>
  </si>
  <si>
    <t>tcxzs1.ioshw.ssts68</t>
  </si>
  <si>
    <t>tcxzs.ioscn.ssts68</t>
  </si>
  <si>
    <t>tcx.MHT.ssts68</t>
  </si>
  <si>
    <t>tcx.XP.ssts68</t>
  </si>
  <si>
    <t>tcx.CH.ssts68</t>
  </si>
  <si>
    <t>tcxhw.project.ssts128</t>
  </si>
  <si>
    <t>tcx.hw.ssts128</t>
  </si>
  <si>
    <t>ljtcx.ioshw.ssts128</t>
  </si>
  <si>
    <t>tcxzs.ioshw.ssts128</t>
  </si>
  <si>
    <t>tcxzs1.ioshw.ssts128</t>
  </si>
  <si>
    <t>tcxzs.ioscn.ssts128</t>
  </si>
  <si>
    <t>tcx.MHT.ssts128</t>
  </si>
  <si>
    <t>tcx.XP.ssts128</t>
  </si>
  <si>
    <t>tcx.CH.ssts128</t>
  </si>
  <si>
    <t>tcxhw.project.ssts128A</t>
  </si>
  <si>
    <t>tcx.hw.ssts128A</t>
  </si>
  <si>
    <t>ljtcx.ioshw.ssts128A</t>
  </si>
  <si>
    <t>tcxzs.ioshw.ssts128A</t>
  </si>
  <si>
    <t>tcxzs1.ioshw.ssts128A</t>
  </si>
  <si>
    <t>tcxzs.ioscn.ssts128A</t>
  </si>
  <si>
    <t>tcx.MHT.ssts128A</t>
  </si>
  <si>
    <t>tcx.XP.ssts128A</t>
  </si>
  <si>
    <t>tcx.CH.ssts128A</t>
  </si>
  <si>
    <t>tcxhw.project.ssts328</t>
  </si>
  <si>
    <t>tcx.hw.ssts328</t>
  </si>
  <si>
    <t>ljtcx.ioshw.ssts328</t>
  </si>
  <si>
    <t>tcxzs.ioshw.ssts328</t>
  </si>
  <si>
    <t>tcxzs1.ioshw.ssts328</t>
  </si>
  <si>
    <t>tcxzs.ioscn.ssts328</t>
  </si>
  <si>
    <t>tcx.MHT.ssts328</t>
  </si>
  <si>
    <t>tcx.XP.ssts328</t>
  </si>
  <si>
    <t>tcx.CH.ssts328</t>
  </si>
  <si>
    <t>tcxhw.project.ssts648</t>
  </si>
  <si>
    <t>tcx.hw.ssts648</t>
  </si>
  <si>
    <t>ljtcx.ioshw.ssts648</t>
  </si>
  <si>
    <t>tcxzs.ioshw.ssts648</t>
  </si>
  <si>
    <t>tcxzs1.ioshw.ssts648</t>
  </si>
  <si>
    <t>tcxzs.ioscn.ssts648</t>
  </si>
  <si>
    <t>tcx.MHT.ssts648</t>
  </si>
  <si>
    <t>tcx.XP.ssts648</t>
  </si>
  <si>
    <t>tcx.CH.ssts648</t>
  </si>
  <si>
    <t>tcxhw.project.lstq68</t>
  </si>
  <si>
    <t>tcx.hw.lstq68</t>
  </si>
  <si>
    <t>ljtcx.ioshw.lstq68</t>
  </si>
  <si>
    <t>tcxzs.ioshw.lstq68</t>
  </si>
  <si>
    <t>tcxzs1.ioshw.lstq68</t>
  </si>
  <si>
    <t>tcxzs.ioscn.lstq68</t>
  </si>
  <si>
    <t>tcx.MHT.lstq68</t>
  </si>
  <si>
    <t>tcx.XP.lstq68</t>
  </si>
  <si>
    <t>tcx.CH.lstq68</t>
  </si>
  <si>
    <t>tcxhw.project.gkts30B</t>
  </si>
  <si>
    <t>tcx.hw.gkts30B</t>
  </si>
  <si>
    <t>ljtcx.ioshw.gkts30B</t>
  </si>
  <si>
    <t>tcxzs.ioshw.gkts30B</t>
  </si>
  <si>
    <t>tcxzs1.ioshw.gkts30B</t>
  </si>
  <si>
    <t>tcxzs.ioscn.gkts30B</t>
  </si>
  <si>
    <t>tcx.MHT.gkts30B</t>
  </si>
  <si>
    <t>tcx.XP.gkts30B</t>
  </si>
  <si>
    <t>tcx.CH.gkts30B</t>
  </si>
  <si>
    <t>tcxhw.project.gkts68B</t>
  </si>
  <si>
    <t>tcx.hw.gkts68B</t>
  </si>
  <si>
    <t>ljtcx.ioshw.gkts68B</t>
  </si>
  <si>
    <t>tcxzs.ioshw.gkts68B</t>
  </si>
  <si>
    <t>tcxzs1.ioshw.gkts68B</t>
  </si>
  <si>
    <t>tcxzs.ioscn.gkts68B</t>
  </si>
  <si>
    <t>tcx.MHT.gkts68B</t>
  </si>
  <si>
    <t>tcx.XP.gkts68B</t>
  </si>
  <si>
    <t>tcx.CH.gkts68B</t>
  </si>
  <si>
    <t>tcxhw.project.gkts128B</t>
  </si>
  <si>
    <t>tcx.hw.gkts128B</t>
  </si>
  <si>
    <t>ljtcx.ioshw.gkts128B</t>
  </si>
  <si>
    <t>tcxzs.ioshw.gkts128B</t>
  </si>
  <si>
    <t>tcxzs1.ioshw.gkts128B</t>
  </si>
  <si>
    <t>tcxzs.ioscn.gkts128B</t>
  </si>
  <si>
    <t>tcx.MHT.gkts128B</t>
  </si>
  <si>
    <t>tcx.XP.gkts128B</t>
  </si>
  <si>
    <t>tcx.CH.gkts128B</t>
  </si>
  <si>
    <t>tcxhw.project.gkts328B</t>
  </si>
  <si>
    <t>tcx.hw.gkts328B</t>
  </si>
  <si>
    <t>ljtcx.ioshw.gkts328B</t>
  </si>
  <si>
    <t>tcxzs.ioshw.gkts328B</t>
  </si>
  <si>
    <t>tcxzs1.ioshw.gkts328B</t>
  </si>
  <si>
    <t>tcxzs.ioscn.gkts328B</t>
  </si>
  <si>
    <t>tcx.MHT.gkts328B</t>
  </si>
  <si>
    <t>tcx.XP.gkts328B</t>
  </si>
  <si>
    <t>tcx.CH.gkts328B</t>
  </si>
  <si>
    <t>tcxhw.project.gkts648B</t>
  </si>
  <si>
    <t>tcx.hw.gkts648B</t>
  </si>
  <si>
    <t>ljtcx.ioshw.gkts648B</t>
  </si>
  <si>
    <t>tcxzs.ioshw.gkts648B</t>
  </si>
  <si>
    <t>tcxzs1.ioshw.gkts648B</t>
  </si>
  <si>
    <t>tcxzs.ioscn.gkts648B</t>
  </si>
  <si>
    <t>tcx.MHT.gkts648B</t>
  </si>
  <si>
    <t>tcx.XP.gkts648B</t>
  </si>
  <si>
    <t>tcx.CH.gkts648B</t>
  </si>
  <si>
    <t>tcxhw.project.lsts30</t>
  </si>
  <si>
    <t>tcx.hw.lsts30</t>
  </si>
  <si>
    <t>ljtcx.ioshw.lsts30</t>
  </si>
  <si>
    <t>tcxzs.ioshw.lsts30</t>
  </si>
  <si>
    <t>tcxzs1.ioshw.lsts30</t>
  </si>
  <si>
    <t>tcxzs.ioscn.lsts30</t>
  </si>
  <si>
    <t>tcx.MHT.lsts30</t>
  </si>
  <si>
    <t>tcx.XP.lsts30</t>
  </si>
  <si>
    <t>tcx.CH.lsts30</t>
  </si>
  <si>
    <t>tcxhw.project.lsts68</t>
  </si>
  <si>
    <t>tcx.hw.lsts68</t>
  </si>
  <si>
    <t>ljtcx.ioshw.lsts68</t>
  </si>
  <si>
    <t>tcxzs.ioshw.lsts68</t>
  </si>
  <si>
    <t>tcxzs1.ioshw.lsts68</t>
  </si>
  <si>
    <t>tcxzs.ioscn.lsts68</t>
  </si>
  <si>
    <t>tcx.MHT.lsts68</t>
  </si>
  <si>
    <t>tcx.XP.lsts68</t>
  </si>
  <si>
    <t>tcx.CH.lsts68</t>
  </si>
  <si>
    <t>tcxhw.project.lsts128</t>
  </si>
  <si>
    <t>tcx.hw.lsts128</t>
  </si>
  <si>
    <t>ljtcx.ioshw.lsts128</t>
  </si>
  <si>
    <t>tcxzs.ioshw.lsts128</t>
  </si>
  <si>
    <t>tcxzs1.ioshw.lsts128</t>
  </si>
  <si>
    <t>tcxzs.ioscn.lsts128</t>
  </si>
  <si>
    <t>tcx.MHT.lsts128</t>
  </si>
  <si>
    <t>tcx.XP.lsts128</t>
  </si>
  <si>
    <t>tcx.CH.lsts128</t>
  </si>
  <si>
    <t>tcxhw.project.lsts328</t>
  </si>
  <si>
    <t>tcx.hw.lsts328</t>
  </si>
  <si>
    <t>ljtcx.ioshw.lsts328</t>
  </si>
  <si>
    <t>tcxzs.ioshw.lsts328</t>
  </si>
  <si>
    <t>tcxzs1.ioshw.lsts328</t>
  </si>
  <si>
    <t>tcxzs.ioscn.lsts328</t>
  </si>
  <si>
    <t>tcx.MHT.lsts328</t>
  </si>
  <si>
    <t>tcx.XP.lsts328</t>
  </si>
  <si>
    <t>tcx.CH.lsts328</t>
  </si>
  <si>
    <t>tcxhw.project.lsts648</t>
  </si>
  <si>
    <t>tcx.hw.lsts648</t>
  </si>
  <si>
    <t>ljtcx.ioshw.lsts648</t>
  </si>
  <si>
    <t>tcxzs.ioshw.lsts648</t>
  </si>
  <si>
    <t>tcxzs1.ioshw.lsts648</t>
  </si>
  <si>
    <t>tcxzs.ioscn.lsts648</t>
  </si>
  <si>
    <t>tcx.MHT.lsts648</t>
  </si>
  <si>
    <t>tcx.XP.lsts648</t>
  </si>
  <si>
    <t>tcx.CH.lsts648</t>
  </si>
  <si>
    <t>tcx.hw.sytj648</t>
  </si>
  <si>
    <t>tcxzs.ioscn.sytj648</t>
  </si>
  <si>
    <t>tcx.hw.lsth328</t>
  </si>
  <si>
    <t>tcxzs.ioscn.lsth328</t>
  </si>
  <si>
    <t>tcxhw.project.xrsc30</t>
  </si>
  <si>
    <t>tcx.hw.xrsc30</t>
  </si>
  <si>
    <t>ljtcx.ioshw.xrsc30</t>
  </si>
  <si>
    <t>tcxzs.ioshw.xrsc30</t>
  </si>
  <si>
    <t>tcxzs1.ioshw.xrsc30</t>
  </si>
  <si>
    <t>tcxzs.ioscn.xrsc30</t>
  </si>
  <si>
    <t>tcx.MHT.xrsc30</t>
  </si>
  <si>
    <t>tcx.XP.xrsc30</t>
  </si>
  <si>
    <t>tcx.CH.xrsc30</t>
  </si>
  <si>
    <t>tcx.hw.xrsc68</t>
  </si>
  <si>
    <t>tcxzs.ioscn.xrsc68</t>
  </si>
  <si>
    <t>tcxhw.project.xrsc128</t>
  </si>
  <si>
    <t>tcx.hw.xrsc128</t>
  </si>
  <si>
    <t>ljtcx.ioshw.xrsc128</t>
  </si>
  <si>
    <t>tcxzs.ioshw.xrsc128</t>
  </si>
  <si>
    <t>tcxzs1.ioshw.xrsc128</t>
  </si>
  <si>
    <t>tcxzs.ioscn.xrsc128</t>
  </si>
  <si>
    <t>tcx.MHT.xrsc128</t>
  </si>
  <si>
    <t>tcx.XP.xrsc128</t>
  </si>
  <si>
    <t>tcx.CH.xrsc128</t>
  </si>
  <si>
    <t>tcxhw.project.xrsc328</t>
  </si>
  <si>
    <t>tcx.hw.xrsc328</t>
  </si>
  <si>
    <t>ljtcx.ioshw.xrsc328</t>
  </si>
  <si>
    <t>tcxzs.ioshw.xrsc328</t>
  </si>
  <si>
    <t>tcxzs1.ioshw.xrsc328</t>
  </si>
  <si>
    <t>tcxzs.ioscn.xrsc328</t>
  </si>
  <si>
    <t>tcx.MHT.xrsc328</t>
  </si>
  <si>
    <t>tcx.XP.xrsc328</t>
  </si>
  <si>
    <t>tcx.CH.xrsc328</t>
  </si>
  <si>
    <t>tcxhw.project.xrsc648</t>
  </si>
  <si>
    <t>tcx.hw.xrsc648</t>
  </si>
  <si>
    <t>ljtcx.ioshw.xrsc648</t>
  </si>
  <si>
    <t>tcxzs.ioshw.xrsc648</t>
  </si>
  <si>
    <t>tcxzs1.ioshw.xrsc648</t>
  </si>
  <si>
    <t>tcxzs.ioscn.xrsc648</t>
  </si>
  <si>
    <t>tcx.MHT.xrsc648</t>
  </si>
  <si>
    <t>tcx.XP.xrsc648</t>
  </si>
  <si>
    <t>tcx.CH.xrsc648</t>
  </si>
  <si>
    <t>tcxhw.project.ssts30</t>
  </si>
  <si>
    <t>tcx.hw.ssts30</t>
  </si>
  <si>
    <t>ljtcx.ioshw.ssts30</t>
  </si>
  <si>
    <t>tcxzs.ioshw.ssts30</t>
  </si>
  <si>
    <t>tcxzs1.ioshw.ssts30</t>
  </si>
  <si>
    <t>tcxzs.ioscn.ssts30</t>
  </si>
  <si>
    <t>tcx.MHT.ssts30</t>
  </si>
  <si>
    <t>tcx.XP.ssts30</t>
  </si>
  <si>
    <t>tcx.CH.ssts30</t>
  </si>
  <si>
    <t>tcxzs.ioscn.xrsc198</t>
  </si>
  <si>
    <t>tcx.hw.xssz328</t>
  </si>
  <si>
    <t>tcxzs.ioscn.xssz328</t>
  </si>
  <si>
    <t>tcxhw.project.gkts448</t>
  </si>
  <si>
    <t>tcx.hw.gkts448</t>
  </si>
  <si>
    <t>ljtcx.ioshw.gkts448</t>
  </si>
  <si>
    <t>tcxzs.ioshw.gkts448</t>
  </si>
  <si>
    <t>tcxzs1.ioshw.gkts448</t>
  </si>
  <si>
    <t>tcxzs.ioscn.gkts448</t>
  </si>
  <si>
    <t>tcx.MHT.gkts448</t>
  </si>
  <si>
    <t>tcx.XP.gkts448</t>
  </si>
  <si>
    <t>tcx.CH.gkts448</t>
  </si>
  <si>
    <t>tcxhw.project.ssts448</t>
  </si>
  <si>
    <t>tcx.hw.ssts448</t>
  </si>
  <si>
    <t>ljtcx.ioshw.ssts448</t>
  </si>
  <si>
    <t>tcxzs.ioshw.ssts448</t>
  </si>
  <si>
    <t>tcxzs1.ioshw.ssts448</t>
  </si>
  <si>
    <t>tcxzs.ioscn.ssts448</t>
  </si>
  <si>
    <t>tcx.MHT.ssts448</t>
  </si>
  <si>
    <t>tcx.XP.ssts448</t>
  </si>
  <si>
    <t>tcx.CH.ssts448</t>
  </si>
  <si>
    <t>4#100</t>
  </si>
  <si>
    <t>|</t>
  </si>
  <si>
    <t>16#120000</t>
  </si>
  <si>
    <t>#</t>
  </si>
  <si>
    <t>16#1280</t>
  </si>
  <si>
    <t>4#500</t>
  </si>
  <si>
    <t>65#1500</t>
  </si>
  <si>
    <t>16#1280000</t>
  </si>
  <si>
    <t>19#10</t>
  </si>
  <si>
    <t>65#8000</t>
  </si>
  <si>
    <t>16#6480000</t>
  </si>
  <si>
    <t>16#60</t>
  </si>
  <si>
    <t>87#2</t>
  </si>
  <si>
    <t>1007#3</t>
  </si>
  <si>
    <t>1345#12</t>
  </si>
  <si>
    <t>16#60000</t>
  </si>
  <si>
    <t>87#4</t>
  </si>
  <si>
    <t>1007#6</t>
  </si>
  <si>
    <t>1345#24</t>
  </si>
  <si>
    <t>16#180</t>
  </si>
  <si>
    <t>87#6</t>
  </si>
  <si>
    <t>1007#9</t>
  </si>
  <si>
    <t>1345#36</t>
  </si>
  <si>
    <t>16#180000</t>
  </si>
  <si>
    <t>19#3</t>
  </si>
  <si>
    <t>1294#500</t>
  </si>
  <si>
    <t>3#1000000</t>
  </si>
  <si>
    <t>1007#5</t>
  </si>
  <si>
    <t>16#300000</t>
  </si>
  <si>
    <t>19#6</t>
  </si>
  <si>
    <t>1294#1200</t>
  </si>
  <si>
    <t>3#1500000</t>
  </si>
  <si>
    <t>1007#10</t>
  </si>
  <si>
    <t>16#680000</t>
  </si>
  <si>
    <t>16#360</t>
  </si>
  <si>
    <t>87#12</t>
  </si>
  <si>
    <t>1007#18</t>
  </si>
  <si>
    <t>1345#72</t>
  </si>
  <si>
    <t>16#360000</t>
  </si>
  <si>
    <t>23#2</t>
  </si>
  <si>
    <t>80#2</t>
  </si>
  <si>
    <t>3#50000</t>
  </si>
  <si>
    <t>81187#4</t>
  </si>
  <si>
    <t>19#5</t>
  </si>
  <si>
    <t>81254#10</t>
  </si>
  <si>
    <t>14#5000000</t>
  </si>
  <si>
    <t>1345#198</t>
  </si>
  <si>
    <t>16#1980000</t>
  </si>
  <si>
    <t>81255#1</t>
  </si>
  <si>
    <t>81253#20</t>
  </si>
  <si>
    <t>1345#128</t>
  </si>
  <si>
    <t>12062#100000</t>
  </si>
  <si>
    <t>14#2000000</t>
  </si>
  <si>
    <t>81238#3</t>
  </si>
  <si>
    <t>1294#9000</t>
  </si>
  <si>
    <t>32#360</t>
  </si>
  <si>
    <t>81122#150</t>
  </si>
  <si>
    <t>29#5800</t>
  </si>
  <si>
    <t>81120#1</t>
  </si>
  <si>
    <t>1243#20</t>
  </si>
  <si>
    <t>1295#4000</t>
  </si>
  <si>
    <t>81246#16</t>
  </si>
  <si>
    <t>81187#20</t>
  </si>
  <si>
    <t>81129#1</t>
  </si>
  <si>
    <t>66#2000</t>
  </si>
  <si>
    <t>19#50</t>
  </si>
  <si>
    <t>12013#50</t>
  </si>
  <si>
    <t>81207#100</t>
  </si>
  <si>
    <t>1232#104</t>
  </si>
  <si>
    <t>1231#1250</t>
  </si>
  <si>
    <t>16#3280000</t>
  </si>
  <si>
    <t>1211#10000</t>
  </si>
  <si>
    <t>1294#12000</t>
  </si>
  <si>
    <t>81238#4</t>
  </si>
  <si>
    <t>81249#60</t>
  </si>
  <si>
    <t>1243#50</t>
  </si>
  <si>
    <t>1295#5000</t>
  </si>
  <si>
    <t>1345#328</t>
  </si>
  <si>
    <t>81126#1</t>
  </si>
  <si>
    <t>29#20000</t>
  </si>
  <si>
    <t>20#40</t>
  </si>
  <si>
    <t>1294#24000</t>
  </si>
  <si>
    <t>81238#5</t>
  </si>
  <si>
    <t>81249#120</t>
  </si>
  <si>
    <t>1243#100</t>
  </si>
  <si>
    <t>1295#10000</t>
  </si>
  <si>
    <t>81246#55</t>
  </si>
  <si>
    <t>12039#4</t>
  </si>
  <si>
    <t>14#50000</t>
  </si>
  <si>
    <t>80#1</t>
  </si>
  <si>
    <t>81188#2</t>
  </si>
  <si>
    <t>12013#10</t>
  </si>
  <si>
    <t>81186#3</t>
  </si>
  <si>
    <t>81253#4</t>
  </si>
  <si>
    <t>1345#98</t>
  </si>
  <si>
    <t>16#980000</t>
  </si>
  <si>
    <t>81182#1</t>
  </si>
  <si>
    <t>16#4480</t>
  </si>
  <si>
    <t>81186#6</t>
  </si>
  <si>
    <t>81223#1</t>
  </si>
  <si>
    <t>1345#448</t>
  </si>
  <si>
    <t>16#4480000</t>
  </si>
  <si>
    <t>16#8880</t>
  </si>
  <si>
    <t>81186#12</t>
  </si>
  <si>
    <t>81223#2</t>
  </si>
  <si>
    <t>1345#888</t>
  </si>
  <si>
    <t>16#8880000</t>
  </si>
  <si>
    <t>12043#3</t>
  </si>
  <si>
    <t>3#5000000</t>
  </si>
  <si>
    <t>12039#3</t>
  </si>
  <si>
    <t>14#12500000</t>
  </si>
  <si>
    <t>12047#3</t>
  </si>
  <si>
    <t>4#5000</t>
  </si>
  <si>
    <t>102#2000</t>
  </si>
  <si>
    <t>1242#1500</t>
  </si>
  <si>
    <t>20#2</t>
  </si>
  <si>
    <t>1001#10000</t>
  </si>
  <si>
    <t>80#5</t>
  </si>
  <si>
    <t>20#4</t>
  </si>
  <si>
    <t>19#15</t>
  </si>
  <si>
    <t>1001#25000</t>
  </si>
  <si>
    <t>14#15000000</t>
  </si>
  <si>
    <t>20#6</t>
  </si>
  <si>
    <t>19#25</t>
  </si>
  <si>
    <t>1001#75000</t>
  </si>
  <si>
    <t>66#3000</t>
  </si>
  <si>
    <t>20#10</t>
  </si>
  <si>
    <t>19#32</t>
  </si>
  <si>
    <t>1001#100000</t>
  </si>
  <si>
    <t>14#30000000</t>
  </si>
  <si>
    <t>20#16</t>
  </si>
  <si>
    <t>19#40</t>
  </si>
  <si>
    <t>81128#1</t>
  </si>
  <si>
    <t>81143#4</t>
  </si>
  <si>
    <t>81114#1</t>
  </si>
  <si>
    <t>12031#1</t>
  </si>
  <si>
    <t>81187#10</t>
  </si>
  <si>
    <t>14#5400000</t>
  </si>
  <si>
    <t>3#2700000</t>
  </si>
  <si>
    <t>4#1000</t>
  </si>
  <si>
    <t>14#10800000</t>
  </si>
  <si>
    <t>3#5320000</t>
  </si>
  <si>
    <t>4#2000</t>
  </si>
  <si>
    <t>14#25000000</t>
  </si>
  <si>
    <t>3#14000000</t>
  </si>
  <si>
    <t>81154#1</t>
  </si>
  <si>
    <t>1004#2</t>
  </si>
  <si>
    <t>87#1</t>
  </si>
  <si>
    <t>1004#4</t>
  </si>
  <si>
    <t>87#5</t>
  </si>
  <si>
    <t>1004#5</t>
  </si>
  <si>
    <t>20#1</t>
  </si>
  <si>
    <t>1004#15</t>
  </si>
  <si>
    <t>20#3</t>
  </si>
  <si>
    <t>1004#21</t>
  </si>
  <si>
    <t>1004#30</t>
  </si>
  <si>
    <t>20#5</t>
  </si>
  <si>
    <t>1005#10</t>
  </si>
  <si>
    <t>91#1</t>
  </si>
  <si>
    <t>1005#90</t>
  </si>
  <si>
    <t>87#3</t>
  </si>
  <si>
    <t>1005#150</t>
  </si>
  <si>
    <t>1005#300</t>
  </si>
  <si>
    <t>1005#1500</t>
  </si>
  <si>
    <t>20#8</t>
  </si>
  <si>
    <t>1287#25</t>
  </si>
  <si>
    <t>1287#40</t>
  </si>
  <si>
    <t>1287#30</t>
  </si>
  <si>
    <t>81207#1</t>
  </si>
  <si>
    <t>87#10</t>
  </si>
  <si>
    <t>87#25</t>
  </si>
  <si>
    <t>81143#10</t>
  </si>
  <si>
    <t>81115#1</t>
  </si>
  <si>
    <t>81153#2</t>
  </si>
  <si>
    <t>81191#1</t>
  </si>
  <si>
    <t>81184#4</t>
  </si>
  <si>
    <t>19#20</t>
  </si>
  <si>
    <t>81221#1</t>
  </si>
  <si>
    <t>19#30</t>
  </si>
  <si>
    <t>81201#2</t>
  </si>
  <si>
    <t>81202#1</t>
  </si>
  <si>
    <t>12060#1</t>
  </si>
  <si>
    <r>
      <rPr>
        <sz val="11"/>
        <color theme="1"/>
        <rFont val="等线"/>
        <charset val="134"/>
        <scheme val="minor"/>
      </rPr>
      <t>120</t>
    </r>
    <r>
      <rPr>
        <sz val="11"/>
        <color theme="1"/>
        <rFont val="等线"/>
        <charset val="134"/>
        <scheme val="minor"/>
      </rPr>
      <t>60</t>
    </r>
    <r>
      <rPr>
        <sz val="11"/>
        <color theme="1"/>
        <rFont val="等线"/>
        <charset val="134"/>
        <scheme val="minor"/>
      </rPr>
      <t>#1</t>
    </r>
  </si>
  <si>
    <t>81212#1</t>
  </si>
  <si>
    <t>81146#3</t>
  </si>
  <si>
    <t>12060#2</t>
  </si>
  <si>
    <t>87#50</t>
  </si>
  <si>
    <t>81136#2</t>
  </si>
  <si>
    <t>1258#4</t>
  </si>
  <si>
    <t>81182#2</t>
  </si>
  <si>
    <t>81246#20</t>
  </si>
  <si>
    <t>14#100000</t>
  </si>
  <si>
    <t>87#20</t>
  </si>
  <si>
    <t>12058#20</t>
  </si>
  <si>
    <t>81243#1</t>
  </si>
  <si>
    <t>1294#5000</t>
  </si>
  <si>
    <t>14#2700000</t>
  </si>
  <si>
    <t>3#1400000</t>
  </si>
  <si>
    <t>14#3000000</t>
  </si>
  <si>
    <t>81187#2</t>
  </si>
  <si>
    <t>81181#4</t>
  </si>
  <si>
    <t>81221#4</t>
  </si>
  <si>
    <t>12062#120000</t>
  </si>
  <si>
    <t>81181#1</t>
  </si>
  <si>
    <t>12062#220000</t>
  </si>
  <si>
    <t>81181#2</t>
  </si>
  <si>
    <t>12062#550000</t>
  </si>
  <si>
    <t>12062#1000000</t>
  </si>
  <si>
    <t>81181#8</t>
  </si>
  <si>
    <t>81146#1</t>
  </si>
  <si>
    <t>81146#2</t>
  </si>
  <si>
    <t>66#500</t>
  </si>
  <si>
    <t>66#1000</t>
  </si>
  <si>
    <t>20#12</t>
  </si>
  <si>
    <t>21#10</t>
  </si>
  <si>
    <t>1202#100000</t>
  </si>
  <si>
    <t>1203#5</t>
  </si>
  <si>
    <t>21#20</t>
  </si>
  <si>
    <t>1202#220000</t>
  </si>
  <si>
    <t>1203#8</t>
  </si>
  <si>
    <t>21#40</t>
  </si>
  <si>
    <t>1202#440000</t>
  </si>
  <si>
    <t>1203#12</t>
  </si>
  <si>
    <t>21#100</t>
  </si>
  <si>
    <t>1202#656000</t>
  </si>
  <si>
    <t>1203#20</t>
  </si>
  <si>
    <t>21#200</t>
  </si>
  <si>
    <t>1202#1400000</t>
  </si>
  <si>
    <t>1203#45</t>
  </si>
  <si>
    <t>87#40</t>
  </si>
  <si>
    <t>13003#1</t>
  </si>
  <si>
    <t>13009#1</t>
  </si>
  <si>
    <t>14026#1</t>
  </si>
  <si>
    <t>13085#1</t>
  </si>
  <si>
    <t>13006#1</t>
  </si>
  <si>
    <t>13023#1</t>
  </si>
  <si>
    <t>13041#1</t>
  </si>
  <si>
    <t>1220#40</t>
  </si>
  <si>
    <t>13033#1</t>
  </si>
  <si>
    <t>1202#120000</t>
  </si>
  <si>
    <t>1204#5</t>
  </si>
  <si>
    <t>1202#150000</t>
  </si>
  <si>
    <t>1203#30</t>
  </si>
  <si>
    <t>1204#12</t>
  </si>
  <si>
    <t>1202#200000</t>
  </si>
  <si>
    <t>81194#1</t>
  </si>
  <si>
    <t>1204#30</t>
  </si>
  <si>
    <t>1202#300000</t>
  </si>
  <si>
    <t>81205#1</t>
  </si>
  <si>
    <t>1204#42</t>
  </si>
  <si>
    <t>1202#800000</t>
  </si>
  <si>
    <t>81193#1</t>
  </si>
  <si>
    <t>81186#1</t>
  </si>
  <si>
    <t>81252#3</t>
  </si>
  <si>
    <t>1345#6</t>
  </si>
  <si>
    <t>81186#2</t>
  </si>
  <si>
    <t>81253#3</t>
  </si>
  <si>
    <t>1345#30</t>
  </si>
  <si>
    <t>12059#8</t>
  </si>
  <si>
    <t>81136#1</t>
  </si>
  <si>
    <t>81190#4</t>
  </si>
  <si>
    <t>81254#4</t>
  </si>
  <si>
    <t>1345#648</t>
  </si>
  <si>
    <t>12039#2</t>
  </si>
  <si>
    <t>10009#1</t>
  </si>
  <si>
    <t>12059#4</t>
  </si>
  <si>
    <t>81255#2</t>
  </si>
  <si>
    <t>87#100</t>
  </si>
  <si>
    <t>20#50</t>
  </si>
  <si>
    <t>10026#1</t>
  </si>
  <si>
    <t>81231#1</t>
  </si>
  <si>
    <t>12062#50000</t>
  </si>
  <si>
    <t>3#2000000</t>
  </si>
  <si>
    <t>3#300000</t>
  </si>
  <si>
    <t>1270#40</t>
  </si>
  <si>
    <t>98#10</t>
  </si>
  <si>
    <t>1345#18</t>
  </si>
  <si>
    <t>12059#1</t>
  </si>
  <si>
    <t>81238#1</t>
  </si>
  <si>
    <t>1294#2000</t>
  </si>
  <si>
    <t>12062#10000</t>
  </si>
  <si>
    <t>1297#1000</t>
  </si>
  <si>
    <t>1294#10000</t>
  </si>
  <si>
    <t>12013#100</t>
  </si>
  <si>
    <t>12059#2</t>
  </si>
  <si>
    <t>12013#200</t>
  </si>
  <si>
    <t>1345#68</t>
  </si>
  <si>
    <t>1295#1000</t>
  </si>
  <si>
    <t>81202#2</t>
  </si>
  <si>
    <t>1295#2000</t>
  </si>
  <si>
    <t>81202#3</t>
  </si>
  <si>
    <t>81203#1</t>
  </si>
  <si>
    <t>81204#1</t>
  </si>
  <si>
    <t>12013#150</t>
  </si>
  <si>
    <t>81201#4</t>
  </si>
  <si>
    <t>12059#3</t>
  </si>
  <si>
    <t>12059#6</t>
  </si>
  <si>
    <t>81246#30</t>
  </si>
  <si>
    <t>14#10000000</t>
  </si>
  <si>
    <t>81203#3</t>
  </si>
  <si>
    <t>81201#8</t>
  </si>
  <si>
    <t>1297#2000</t>
  </si>
  <si>
    <t>81182#4</t>
  </si>
  <si>
    <t>81146#4</t>
  </si>
  <si>
    <t>29#2500</t>
  </si>
  <si>
    <t>81125#2</t>
  </si>
  <si>
    <t>14#1500000</t>
  </si>
  <si>
    <t>29#6800</t>
  </si>
  <si>
    <t>14#3200000</t>
  </si>
  <si>
    <t>29#10000</t>
  </si>
  <si>
    <t>81125#4</t>
  </si>
  <si>
    <t>81125#6</t>
  </si>
  <si>
    <t>3#100000</t>
  </si>
  <si>
    <t>3#6000000</t>
  </si>
  <si>
    <t>1294#15000</t>
  </si>
  <si>
    <t>81238#8</t>
  </si>
  <si>
    <t>12059#5</t>
  </si>
  <si>
    <t>3#50000000</t>
  </si>
  <si>
    <t>14#100000000</t>
  </si>
  <si>
    <t>4#10000</t>
  </si>
  <si>
    <t>81238#20</t>
  </si>
  <si>
    <t>1294#50000</t>
  </si>
  <si>
    <t>14#20000000</t>
  </si>
  <si>
    <t>3#8000000</t>
  </si>
  <si>
    <t>3#12000000</t>
  </si>
  <si>
    <t>3#25000000</t>
  </si>
  <si>
    <t>14#50000000</t>
  </si>
  <si>
    <t>1211#15000</t>
  </si>
  <si>
    <t>3#10000000</t>
  </si>
  <si>
    <t>81246#60</t>
  </si>
  <si>
    <t>81255#4</t>
  </si>
  <si>
    <t>14#6800000</t>
  </si>
  <si>
    <t>81229#1</t>
  </si>
  <si>
    <t>87#30</t>
  </si>
  <si>
    <t>1270#400</t>
  </si>
  <si>
    <t>98#20</t>
  </si>
  <si>
    <t>81246#8</t>
  </si>
  <si>
    <t>1231#500</t>
  </si>
  <si>
    <t>1232#20</t>
  </si>
  <si>
    <t>81246#50</t>
  </si>
  <si>
    <t>14#2500000</t>
  </si>
  <si>
    <t>81246#100</t>
  </si>
  <si>
    <t>81271#250</t>
  </si>
  <si>
    <t>81229#4</t>
  </si>
  <si>
    <t>1240#20000</t>
  </si>
  <si>
    <t>12059#12</t>
  </si>
  <si>
    <t>1273#7500</t>
  </si>
  <si>
    <t>14#1000000</t>
  </si>
  <si>
    <t>1273#10000</t>
  </si>
  <si>
    <t>1273#15000</t>
  </si>
  <si>
    <t>1273#20000</t>
  </si>
  <si>
    <t>20007#1</t>
  </si>
  <si>
    <t>1202#500000</t>
  </si>
  <si>
    <t>81126#2</t>
  </si>
  <si>
    <t>1211#20000</t>
  </si>
  <si>
    <t>45042#1</t>
  </si>
  <si>
    <t>45052#1</t>
  </si>
  <si>
    <t>45043#1</t>
  </si>
  <si>
    <t>45053#1</t>
  </si>
  <si>
    <t>45043#2</t>
  </si>
  <si>
    <t>45053#2</t>
  </si>
  <si>
    <t>45043#3</t>
  </si>
  <si>
    <t>45053#3</t>
  </si>
  <si>
    <t>45043#4</t>
  </si>
  <si>
    <t>45053#4</t>
  </si>
  <si>
    <t>1202#10000</t>
  </si>
  <si>
    <t>1202#20000</t>
  </si>
  <si>
    <t>3#100000000</t>
  </si>
  <si>
    <t>14#200000000</t>
  </si>
  <si>
    <t>21#60</t>
  </si>
  <si>
    <t>1202#1000000</t>
  </si>
  <si>
    <t>81129#2</t>
  </si>
  <si>
    <t>66#4000</t>
  </si>
  <si>
    <t>81147#1</t>
  </si>
  <si>
    <t>66#5000</t>
  </si>
  <si>
    <t>81203#2</t>
  </si>
  <si>
    <t>81202#4</t>
  </si>
  <si>
    <t>1295#3000</t>
  </si>
  <si>
    <t>81203#4</t>
  </si>
  <si>
    <t>12062#20000</t>
  </si>
  <si>
    <t>45005#1</t>
  </si>
  <si>
    <t>45015#1</t>
  </si>
  <si>
    <t>81190#2</t>
  </si>
  <si>
    <t>12062#500000</t>
  </si>
  <si>
    <t>81182#3</t>
  </si>
  <si>
    <t>81223#4</t>
  </si>
  <si>
    <t>81204#4</t>
  </si>
  <si>
    <t>81182#6</t>
  </si>
  <si>
    <t>1202#400000</t>
  </si>
  <si>
    <t>1203#50</t>
  </si>
  <si>
    <t>1270#100</t>
  </si>
  <si>
    <t>20007#2</t>
  </si>
  <si>
    <t>1202#1200000</t>
  </si>
  <si>
    <t>1203#80</t>
  </si>
  <si>
    <t>1203#100</t>
  </si>
  <si>
    <t>1291#4</t>
  </si>
  <si>
    <t>81129#3</t>
  </si>
  <si>
    <t>1382#20</t>
  </si>
  <si>
    <t>81187#5</t>
  </si>
  <si>
    <t>65#100000</t>
  </si>
  <si>
    <t>81247#200</t>
  </si>
  <si>
    <t>8115#4</t>
  </si>
  <si>
    <t>1202#2000000</t>
  </si>
  <si>
    <t>1273#50000</t>
  </si>
  <si>
    <t>1203#60</t>
  </si>
  <si>
    <t>3#20000000</t>
  </si>
  <si>
    <t>1211#30000</t>
  </si>
  <si>
    <t>1211#40000</t>
  </si>
  <si>
    <t>1211#50000</t>
  </si>
  <si>
    <t>1211#60000</t>
  </si>
  <si>
    <t>1211#70000</t>
  </si>
  <si>
    <t>87#60</t>
  </si>
  <si>
    <t>1211#80000</t>
  </si>
  <si>
    <t>1211#90000</t>
  </si>
  <si>
    <t>1001#20000</t>
  </si>
  <si>
    <t>14#2200000</t>
  </si>
  <si>
    <t>14#2800000</t>
  </si>
  <si>
    <t>20#25</t>
  </si>
  <si>
    <t>1001#40000</t>
  </si>
  <si>
    <t>14#6600000</t>
  </si>
  <si>
    <t>11073#50</t>
  </si>
  <si>
    <t>11073#100</t>
  </si>
  <si>
    <t>11074#50</t>
  </si>
  <si>
    <t>11074#100</t>
  </si>
  <si>
    <t>11040#50</t>
  </si>
  <si>
    <t>11040#100</t>
  </si>
  <si>
    <t>11078#50</t>
  </si>
  <si>
    <t>81131#1</t>
  </si>
  <si>
    <t>14#200000</t>
  </si>
  <si>
    <t>16#500</t>
  </si>
  <si>
    <t>16#500000</t>
  </si>
  <si>
    <t>81184#8</t>
  </si>
  <si>
    <t>81152#1</t>
  </si>
  <si>
    <t>14#500000</t>
  </si>
  <si>
    <t>80#8</t>
  </si>
  <si>
    <t>11023#50</t>
  </si>
  <si>
    <t>81246#5</t>
  </si>
  <si>
    <t>11023#100</t>
  </si>
  <si>
    <t>81246#10</t>
  </si>
  <si>
    <t>5000050#1</t>
  </si>
  <si>
    <t>11077#50</t>
  </si>
  <si>
    <t>11077#100</t>
  </si>
  <si>
    <t>11008#50</t>
  </si>
  <si>
    <t>11008#100</t>
  </si>
  <si>
    <t>11011#50</t>
  </si>
  <si>
    <t>11011#100</t>
  </si>
  <si>
    <t>11009#50</t>
  </si>
  <si>
    <t>11009#100</t>
  </si>
  <si>
    <t>11001#50</t>
  </si>
  <si>
    <t>11001#100</t>
  </si>
  <si>
    <t>11041#50</t>
  </si>
  <si>
    <t>11026#50</t>
  </si>
  <si>
    <t>11026#100</t>
  </si>
  <si>
    <t>11041#100</t>
  </si>
  <si>
    <t>1294#20000</t>
  </si>
  <si>
    <t>1002#2</t>
  </si>
  <si>
    <t>66#100</t>
  </si>
  <si>
    <t>1002#6</t>
  </si>
  <si>
    <t>66#300</t>
  </si>
  <si>
    <t>19#2</t>
  </si>
  <si>
    <t>1002#10</t>
  </si>
  <si>
    <t>1002#38</t>
  </si>
  <si>
    <t>3#240000</t>
  </si>
  <si>
    <t>14#300000</t>
  </si>
  <si>
    <t>80#6</t>
  </si>
  <si>
    <t>12058#1</t>
  </si>
  <si>
    <t>81240#25</t>
  </si>
  <si>
    <t>81242#5</t>
  </si>
  <si>
    <t>1005#24</t>
  </si>
  <si>
    <t>14#360000</t>
  </si>
  <si>
    <t>1220#6</t>
  </si>
  <si>
    <t>4#300</t>
  </si>
  <si>
    <t>1010#2160</t>
  </si>
  <si>
    <t>81188#5</t>
  </si>
  <si>
    <t>1010#66</t>
  </si>
  <si>
    <t>1005#80</t>
  </si>
  <si>
    <t>14#1080000</t>
  </si>
  <si>
    <t>1010#308</t>
  </si>
  <si>
    <t>81188#20</t>
  </si>
  <si>
    <t>81222#1</t>
  </si>
  <si>
    <t>1004#1</t>
  </si>
  <si>
    <t>12012#10</t>
  </si>
  <si>
    <t>1004#3</t>
  </si>
  <si>
    <t>12012#30</t>
  </si>
  <si>
    <t>1229#18</t>
  </si>
  <si>
    <t>1229#81</t>
  </si>
  <si>
    <t>16#240</t>
  </si>
  <si>
    <t>1007#2</t>
  </si>
  <si>
    <t>16#240000</t>
  </si>
  <si>
    <t>12014#10</t>
  </si>
  <si>
    <t>3#600000</t>
  </si>
  <si>
    <t>81113#1</t>
  </si>
  <si>
    <t>1001#15000</t>
  </si>
  <si>
    <t>19#24</t>
  </si>
  <si>
    <t>32#60</t>
  </si>
  <si>
    <t>29#2900</t>
  </si>
  <si>
    <t>81122#25</t>
  </si>
  <si>
    <t>32#120</t>
  </si>
  <si>
    <t>81122#50</t>
  </si>
  <si>
    <t>32#240</t>
  </si>
  <si>
    <t>29#11000</t>
  </si>
  <si>
    <t>81122#100</t>
  </si>
  <si>
    <t>32#600</t>
  </si>
  <si>
    <t>29#28000</t>
  </si>
  <si>
    <t>81122#250</t>
  </si>
  <si>
    <t>32#1200</t>
  </si>
  <si>
    <t>29#55000</t>
  </si>
  <si>
    <t>81122#500</t>
  </si>
  <si>
    <t>1211#2000</t>
  </si>
  <si>
    <t>1211#4000</t>
  </si>
  <si>
    <t>3#1320000</t>
  </si>
  <si>
    <t>1211#8000</t>
  </si>
  <si>
    <t>3#2560000</t>
  </si>
  <si>
    <t>3#9000000</t>
  </si>
  <si>
    <t>14#15500000</t>
  </si>
  <si>
    <t>3#18000000</t>
  </si>
  <si>
    <t>104#2</t>
  </si>
  <si>
    <t>81187#1</t>
  </si>
  <si>
    <t>104#4</t>
  </si>
  <si>
    <t>104#6</t>
  </si>
  <si>
    <t>104#13</t>
  </si>
  <si>
    <t>104#25</t>
  </si>
  <si>
    <t>81187#18</t>
  </si>
  <si>
    <t>1232#22</t>
  </si>
  <si>
    <t>1231#200</t>
  </si>
  <si>
    <t>1232#41</t>
  </si>
  <si>
    <t>1231#400</t>
  </si>
  <si>
    <t>1010#152</t>
  </si>
  <si>
    <t>81188#10</t>
  </si>
  <si>
    <t>1010#222</t>
  </si>
  <si>
    <t>81188#15</t>
  </si>
  <si>
    <t>81254#15</t>
  </si>
  <si>
    <t>1382#5</t>
  </si>
  <si>
    <t>81187#6</t>
  </si>
  <si>
    <t>16#198</t>
  </si>
  <si>
    <t>81269#60</t>
  </si>
  <si>
    <t>16#198000</t>
  </si>
  <si>
    <t>16#1680</t>
  </si>
  <si>
    <t>81247#50</t>
  </si>
  <si>
    <t>1345#168</t>
  </si>
  <si>
    <t>16#1680000</t>
  </si>
  <si>
    <t>1382#15</t>
  </si>
  <si>
    <t>81187#12</t>
  </si>
  <si>
    <t>16#648</t>
  </si>
  <si>
    <t>81269#200</t>
  </si>
  <si>
    <t>16#648000</t>
  </si>
  <si>
    <t>14#35000000</t>
  </si>
  <si>
    <t>14#70000000</t>
  </si>
  <si>
    <t>14#140000000</t>
  </si>
  <si>
    <t>3#28000000</t>
  </si>
  <si>
    <t>3#56000000</t>
  </si>
  <si>
    <t>12062#70000</t>
  </si>
  <si>
    <t>12062#140000</t>
  </si>
  <si>
    <t>12062#280000</t>
  </si>
  <si>
    <t>1203#40</t>
  </si>
  <si>
    <t>1203#140</t>
  </si>
  <si>
    <t>1229#30</t>
  </si>
  <si>
    <t>1229#24</t>
  </si>
  <si>
    <t>16#36000</t>
  </si>
  <si>
    <t>1229#27</t>
  </si>
  <si>
    <t>1287#5</t>
  </si>
  <si>
    <t>1010#80</t>
  </si>
  <si>
    <t>1288#30</t>
  </si>
  <si>
    <t>81268#5</t>
  </si>
  <si>
    <t>81269#50</t>
  </si>
  <si>
    <t>1288#10</t>
  </si>
  <si>
    <t>81271#15</t>
  </si>
  <si>
    <t>1288#20</t>
  </si>
  <si>
    <t>81271#25</t>
  </si>
  <si>
    <t>1288#40</t>
  </si>
  <si>
    <t>81271#50</t>
  </si>
  <si>
    <t>81187#3</t>
  </si>
  <si>
    <t>1288#100</t>
  </si>
  <si>
    <t>81268#12</t>
  </si>
  <si>
    <t>81187#15</t>
  </si>
  <si>
    <t>1288#200</t>
  </si>
  <si>
    <t>81268#20</t>
  </si>
  <si>
    <t>81187#30</t>
  </si>
  <si>
    <t>1004#20</t>
  </si>
  <si>
    <t>1004#10</t>
  </si>
  <si>
    <t>1004#60</t>
  </si>
  <si>
    <t>1004#120</t>
  </si>
  <si>
    <t>1220#10</t>
  </si>
  <si>
    <t>81252#1</t>
  </si>
  <si>
    <t>81246#2</t>
  </si>
  <si>
    <t>81122#10</t>
  </si>
  <si>
    <t>12056#2</t>
  </si>
  <si>
    <t>12056#3</t>
  </si>
  <si>
    <t>1270#20</t>
  </si>
  <si>
    <t>81246#4</t>
  </si>
  <si>
    <t>81238#2</t>
  </si>
  <si>
    <t>81122#20</t>
  </si>
  <si>
    <t>81270#1</t>
  </si>
  <si>
    <t>19#4</t>
  </si>
  <si>
    <t>1382#1</t>
  </si>
  <si>
    <t>1345#60</t>
  </si>
  <si>
    <t>1220#5</t>
  </si>
  <si>
    <t>1220#12</t>
  </si>
  <si>
    <t>1220#16</t>
  </si>
  <si>
    <t>1220#25</t>
  </si>
  <si>
    <t>1220#42</t>
  </si>
  <si>
    <t>1287#8</t>
  </si>
  <si>
    <t>1287#16</t>
  </si>
  <si>
    <t>1287#22</t>
  </si>
  <si>
    <t>1287#35</t>
  </si>
  <si>
    <t>1287#60</t>
  </si>
  <si>
    <t>12056#1</t>
  </si>
  <si>
    <t>81184#2</t>
  </si>
  <si>
    <t>104#20</t>
  </si>
  <si>
    <t>104#50</t>
  </si>
  <si>
    <t>81187#40</t>
  </si>
  <si>
    <t>87#22</t>
  </si>
  <si>
    <t>87#200</t>
  </si>
  <si>
    <t>1374#1</t>
  </si>
  <si>
    <t>10033#1</t>
  </si>
  <si>
    <t>80028#1</t>
  </si>
  <si>
    <t>1375#1</t>
  </si>
  <si>
    <t>80029#1</t>
  </si>
  <si>
    <t>16033#1</t>
  </si>
  <si>
    <t>1376#1</t>
  </si>
  <si>
    <t>80030#1</t>
  </si>
  <si>
    <t>80019#1</t>
  </si>
  <si>
    <t>17033#100</t>
  </si>
  <si>
    <t>12039#1</t>
  </si>
  <si>
    <t>12043#1</t>
  </si>
  <si>
    <t>12047#1</t>
  </si>
  <si>
    <t>12057#1</t>
  </si>
  <si>
    <t>12070#1</t>
  </si>
  <si>
    <t>12065#1</t>
  </si>
  <si>
    <t>16#100000</t>
  </si>
  <si>
    <t>16#1000000</t>
  </si>
  <si>
    <t>16#2000000</t>
  </si>
  <si>
    <t>16#5000000</t>
  </si>
  <si>
    <t>16#10000000</t>
  </si>
  <si>
    <t>15#100</t>
  </si>
  <si>
    <t>15#1000</t>
  </si>
  <si>
    <t>15#2000</t>
  </si>
  <si>
    <t>15#5000</t>
  </si>
  <si>
    <t>15#10000</t>
  </si>
  <si>
    <t>15#20000</t>
  </si>
  <si>
    <t>16#20000000</t>
  </si>
  <si>
    <t>80023#1</t>
  </si>
  <si>
    <t>12014#50</t>
  </si>
  <si>
    <t>4#3000</t>
  </si>
  <si>
    <t>80024#1</t>
  </si>
  <si>
    <t>81185#1</t>
  </si>
  <si>
    <t>80025#1</t>
  </si>
  <si>
    <t>80026#1</t>
  </si>
  <si>
    <t>1230#125</t>
  </si>
  <si>
    <t>1230#250</t>
  </si>
  <si>
    <t>1230#500</t>
  </si>
  <si>
    <t>1230#1500</t>
  </si>
  <si>
    <t>1230#3000</t>
  </si>
  <si>
    <t>1291#1</t>
  </si>
  <si>
    <t>1220#15</t>
  </si>
  <si>
    <t>1220#75</t>
  </si>
  <si>
    <t>1220#150</t>
  </si>
  <si>
    <t>11091#50</t>
  </si>
  <si>
    <t>11096#50</t>
  </si>
  <si>
    <t>1月卡;2永久月卡3钻石类;4成长基金</t>
  </si>
  <si>
    <t>5直购礼包;6豪华月卡7周卡;8星级成长礼</t>
  </si>
  <si>
    <t>9特权商城;10豪华基金11限时豪礼;12天官赐福13仙缘礼包;14日礼包；15周礼包；16月礼包；17特权礼包；18戒灵秘宝；19天空秘宝；20礼包抢购；21超值折扣；22、限时商市；23、珍奇宝阁、24、百宝商会、25闯关礼包、26、心魔试炼礼包、27、皮肤礼包、28、灵兽宝阁/29、神装自选</t>
  </si>
  <si>
    <t>（通过此列与商店关联）30、新人商城,31灵兽推送32惊喜礼盒33惊喜推送34特惠神装35缥缈礼包36 获取红色宝物  37宝物精炼至等级 38 通关轩辕宝境  39四灵试炼（当为推送时，showType 决定推送文案，后面拍脸类型列决定样式）40玲珑宝阁</t>
  </si>
  <si>
    <t>41天地洪炉42寻宝迷踪43御剑行44新将来袭45身外化身46易经宝库47招募秘宝48超值返利6、49超值返利30、50终生卡 51寻仙招募 52刷充特权53无限资源阁54超值首充55豪华首充56GM商城57太初特权</t>
  </si>
  <si>
    <t>#1</t>
  </si>
  <si>
    <t>天赐幸运礼包</t>
  </si>
  <si>
    <t>天赐豪华礼包</t>
  </si>
  <si>
    <t>天赐至尊礼包</t>
  </si>
  <si>
    <t>307#308#309#310#313#311#312</t>
  </si>
  <si>
    <t>定卦神锄礼包5</t>
  </si>
  <si>
    <t>16#1980|81145#1|1004#10|20#2</t>
  </si>
  <si>
    <t>定卦神锄礼包6</t>
  </si>
  <si>
    <t>16#3280|1004#12|20#3</t>
  </si>
  <si>
    <t>定卦神锄礼包7</t>
  </si>
  <si>
    <t>16#6480|1004#30|20#5</t>
  </si>
  <si>
    <t>灵兽特权礼包68</t>
  </si>
  <si>
    <t>99#1|21#10|1202#100000</t>
  </si>
  <si>
    <t>1006#512#3003#3004</t>
  </si>
  <si>
    <t>2#75#9999999</t>
  </si>
  <si>
    <t>充值入口特权商城页签</t>
  </si>
  <si>
    <t>逍遥游特权</t>
  </si>
  <si>
    <t>82002#1|20#2|4#1000</t>
  </si>
  <si>
    <t>3005#3001#3002</t>
  </si>
  <si>
    <r>
      <rPr>
        <sz val="9"/>
        <color theme="1"/>
        <rFont val="微软雅黑"/>
        <charset val="134"/>
      </rPr>
      <t>2#</t>
    </r>
    <r>
      <rPr>
        <sz val="9"/>
        <color theme="1"/>
        <rFont val="微软雅黑"/>
        <charset val="134"/>
      </rPr>
      <t>48</t>
    </r>
    <r>
      <rPr>
        <sz val="9"/>
        <color theme="1"/>
        <rFont val="微软雅黑"/>
        <charset val="134"/>
      </rPr>
      <t>#9999999</t>
    </r>
  </si>
  <si>
    <t>16#25600</t>
  </si>
  <si>
    <t>16#65600</t>
  </si>
  <si>
    <t>每月</t>
  </si>
  <si>
    <t>条目重复？</t>
  </si>
  <si>
    <t>正常</t>
  </si>
  <si>
    <t>未刷新</t>
  </si>
  <si>
    <t>16#</t>
  </si>
  <si>
    <t>特权商城</t>
  </si>
  <si>
    <t>妖晶</t>
  </si>
  <si>
    <t>紧急维护中</t>
  </si>
  <si>
    <t>未知</t>
  </si>
  <si>
    <t>无法展示</t>
  </si>
  <si>
    <t>百宝商会 不刷新</t>
  </si>
  <si>
    <t>每周每月刷新时间不展示</t>
  </si>
  <si>
    <t>邮件s%替换</t>
  </si>
  <si>
    <t>妖晶礼包 不刷新</t>
  </si>
  <si>
    <t>商品id
(5星成长礼、灵兽推送，ID因写死逻辑不能改变）</t>
  </si>
  <si>
    <t>商品类型
1月卡;2永久月卡3钻石类;4成长基金
5直购礼包;6豪华月卡7周卡;8星级成长礼
9特权商城;10豪华基金11限时豪礼;12天官赐福13仙缘礼包;14日礼包；15周礼包；16月礼包；17特权礼包；18戒灵秘宝；19天空秘宝；20礼包抢购；21超值折扣；22、限时商市；23、珍奇宝阁、24、百宝商会、25闯关礼包、26、心魔试炼礼包、27、皮肤礼包、28、灵兽宝阁/29、神装自选
（通过此列与商店关联）30、新人商城,31灵兽推送32惊喜礼盒33惊喜推送34特惠神装35缥缈礼包36 获取红色宝物  37宝物精炼至等级 38 通关轩辕宝境  39四灵试炼（当为推送时，showType 决定推送文案，后面拍脸类型列决定样式）40玲珑宝阁
41天地洪炉42寻宝迷踪43御剑行44新将来袭45身外化身46易经宝库47招募秘宝48超值返利6、49超值返利30、50终生卡 51寻仙招募 52刷充特权53无限资源阁54超值首充55豪华首充56GM商城57太初特权58双队封神59三队封神</t>
  </si>
  <si>
    <t>100000妖晶</t>
  </si>
  <si>
    <t>108#10000</t>
  </si>
  <si>
    <t>200000妖晶</t>
  </si>
  <si>
    <t>108#20000</t>
  </si>
  <si>
    <t>16#200000</t>
  </si>
  <si>
    <t>500000妖晶</t>
  </si>
  <si>
    <t>108#50000</t>
  </si>
  <si>
    <t>公会红包</t>
  </si>
  <si>
    <t>小幸运红包</t>
  </si>
  <si>
    <t>16#120|4#100</t>
  </si>
  <si>
    <t>2#4|4#0#0</t>
  </si>
  <si>
    <t>福禄全红包</t>
  </si>
  <si>
    <t>16#1280|4#500|65#1500</t>
  </si>
  <si>
    <t>至尊豪红包</t>
  </si>
  <si>
    <t>16#6480|19#10|65#8000</t>
  </si>
  <si>
    <t>16#60|81277#2|1007#4|81187#1</t>
  </si>
  <si>
    <t>16#120|81277#4|1007#8|81187#2</t>
  </si>
  <si>
    <t>16#180|81277#6|1007#12|81187#3</t>
  </si>
  <si>
    <t>1351#36</t>
  </si>
  <si>
    <t>16#360|81277#12|1007#24|81187#6</t>
  </si>
  <si>
    <t>每周招募包30</t>
  </si>
  <si>
    <t>16#300|81253#1|19#5</t>
  </si>
  <si>
    <t>每周招募包68</t>
  </si>
  <si>
    <t>16#680|81253#1|19#10</t>
  </si>
  <si>
    <t>每周招募包128</t>
  </si>
  <si>
    <t>16#1280|81253#2|19#15</t>
  </si>
  <si>
    <t>每周招募包328</t>
  </si>
  <si>
    <t>16#3280|81253#3|12059#1|19#25</t>
  </si>
  <si>
    <t>每周招募包648</t>
  </si>
  <si>
    <t>16#6480|81253#6|12059#1|19#40</t>
  </si>
  <si>
    <t>每周招募包1944</t>
  </si>
  <si>
    <t>16#19440|81253#12|12059#2|19#110</t>
  </si>
  <si>
    <t>每周招募包3888</t>
  </si>
  <si>
    <t>16#38880|81253#20|12059#4|19#200</t>
  </si>
  <si>
    <t>每周进阶包30</t>
  </si>
  <si>
    <t>16#300|81187#1|81253#3</t>
  </si>
  <si>
    <t>每周进阶包68</t>
  </si>
  <si>
    <t>16#680|81187#1|81253#5</t>
  </si>
  <si>
    <t>每周进阶包128</t>
  </si>
  <si>
    <t>16#1280|81187#1|81253#10</t>
  </si>
  <si>
    <t>每周进阶包328</t>
  </si>
  <si>
    <t>16#3280|81187#2|81253#20</t>
  </si>
  <si>
    <t>每周进阶包648</t>
  </si>
  <si>
    <t>16#6480|81187#4|81253#35</t>
  </si>
  <si>
    <t>每周进阶包1944</t>
  </si>
  <si>
    <t>16#19440|81187#10|81253#85</t>
  </si>
  <si>
    <t>每周进阶包3888</t>
  </si>
  <si>
    <t>16#38880|81187#18|81253#150</t>
  </si>
  <si>
    <t>宝物助力包30</t>
  </si>
  <si>
    <t>16#300|29#3000|81122#50</t>
  </si>
  <si>
    <t>宝物助力包68</t>
  </si>
  <si>
    <t>16#680|29#5000|81122#80</t>
  </si>
  <si>
    <t>宝物助力包128</t>
  </si>
  <si>
    <t>16#1280|29#7500|81122#125</t>
  </si>
  <si>
    <t>宝物助力包328</t>
  </si>
  <si>
    <t>16#3280|29#15000|81122#250</t>
  </si>
  <si>
    <t>宝物助力包648</t>
  </si>
  <si>
    <t>16#6480|29#30000|81122#450</t>
  </si>
  <si>
    <t>宝物助力包1944</t>
  </si>
  <si>
    <t>16#19440|29#80000|81122#1200</t>
  </si>
  <si>
    <t>宝物助力包3888</t>
  </si>
  <si>
    <t>16#38880|29#150000|81122#2000</t>
  </si>
  <si>
    <t>法灵助力包68</t>
  </si>
  <si>
    <t>16#680|1240#8000|14#1000000</t>
  </si>
  <si>
    <t>法灵助力包128</t>
  </si>
  <si>
    <t>16#1280|1240#12000|14#1000000</t>
  </si>
  <si>
    <t>法灵助力包328</t>
  </si>
  <si>
    <t>16#3280|1240#24000|14#2000000</t>
  </si>
  <si>
    <t>法灵助力包648</t>
  </si>
  <si>
    <t>16#6480|1240#40000|14#4000000</t>
  </si>
  <si>
    <t>法灵助力包1944</t>
  </si>
  <si>
    <t>16#19440|1240#100000|14#10000000</t>
  </si>
  <si>
    <t>法灵助力包3888</t>
  </si>
  <si>
    <t>16#38880|1240#170000|14#18000000</t>
  </si>
  <si>
    <t>命石助力包128</t>
  </si>
  <si>
    <t>16#1280|122#12|14#1000000</t>
  </si>
  <si>
    <t>命石助力包328</t>
  </si>
  <si>
    <t>16#3280|122#25|81187#1|14#2000000</t>
  </si>
  <si>
    <t>命石助力包648</t>
  </si>
  <si>
    <t>16#6480|122#40|81187#2|14#4000000</t>
  </si>
  <si>
    <t>命石助力包1944</t>
  </si>
  <si>
    <t>16#19440|122#100|81187#4|14#10000000</t>
  </si>
  <si>
    <t>命石助力包3888</t>
  </si>
  <si>
    <t>16#38880|122#170|81187#8|14#18000000</t>
  </si>
  <si>
    <t>神装升星包</t>
  </si>
  <si>
    <t>16#6480|81247#50|14#5000000</t>
  </si>
  <si>
    <t>神装升星包1944</t>
  </si>
  <si>
    <t>16#19440|81247#120|14#15000000</t>
  </si>
  <si>
    <t>神装升星包3888</t>
  </si>
  <si>
    <t>16#38880|81247#200|14#30000000</t>
  </si>
  <si>
    <t>每日命石包</t>
  </si>
  <si>
    <t>16#300|122#5|14#500000</t>
  </si>
  <si>
    <t>每日命石包68</t>
  </si>
  <si>
    <t>16#680|122#8|14#1000000</t>
  </si>
  <si>
    <t>16#300|1569#5000|14#500000</t>
  </si>
  <si>
    <t>每日潜能包68</t>
  </si>
  <si>
    <t>16#680|1569#8000|14#1000000</t>
  </si>
  <si>
    <t>每日潜能包198</t>
  </si>
  <si>
    <t>16#1980|1569#20000|14#2000000</t>
  </si>
  <si>
    <t>每日潜能包328</t>
  </si>
  <si>
    <t>16#3280|1569#30000|14#3000000</t>
  </si>
  <si>
    <t>每日潜能包648</t>
  </si>
  <si>
    <t>16#6480|1569#50000|14#5000000</t>
  </si>
  <si>
    <t>每日潜能包1944</t>
  </si>
  <si>
    <t>16#19440|1569#120000|14#10000000</t>
  </si>
  <si>
    <t>每日神印包</t>
  </si>
  <si>
    <t>16#680|81238#2|1294#2000</t>
  </si>
  <si>
    <t>每日神印包198</t>
  </si>
  <si>
    <t>16#1980|81238#4|1294#5000</t>
  </si>
  <si>
    <t>每日神印包328</t>
  </si>
  <si>
    <t>16#3280|81238#7|1294#8000</t>
  </si>
  <si>
    <t>每日神印包648</t>
  </si>
  <si>
    <t>16#6480|81238#12|1294#16000</t>
  </si>
  <si>
    <t>每日神印包1944</t>
  </si>
  <si>
    <t>16#19440|81238#30|1294#45000</t>
  </si>
  <si>
    <t>16#1280|81229#1|12059#1</t>
  </si>
  <si>
    <t>每日升星包328</t>
  </si>
  <si>
    <t>16#3280|81229#2|12059#2</t>
  </si>
  <si>
    <t>16#3280|81182#1|81187#4</t>
  </si>
  <si>
    <t>传说自选包648</t>
  </si>
  <si>
    <t>16#6480|81182#2|81187#8</t>
  </si>
  <si>
    <t>传说自选包1944</t>
  </si>
  <si>
    <t>16#19440|81182#6|81187#20</t>
  </si>
  <si>
    <t>16#3280|1291#1|81187#4</t>
  </si>
  <si>
    <t>飞升助力包648</t>
  </si>
  <si>
    <t>16#6480|1291#2|81187#8</t>
  </si>
  <si>
    <t>飞升助力包1944</t>
  </si>
  <si>
    <t>16#19440|1291#6|81187#20</t>
  </si>
  <si>
    <t>16#6480|33005#1|81187#8</t>
  </si>
  <si>
    <t>神话自选包1944</t>
  </si>
  <si>
    <t>16#19440|33005#3|81187#20</t>
  </si>
  <si>
    <t>开屏弹出按等级走</t>
  </si>
  <si>
    <t>超值折扣礼包</t>
  </si>
  <si>
    <t>16#680|20#2|19#6|1001#10000|80#5</t>
  </si>
  <si>
    <t>3#0#30#4</t>
  </si>
  <si>
    <t>16#1280|20#4|19#15|1001#25000|14#15000000</t>
  </si>
  <si>
    <t>3#31#77#4</t>
  </si>
  <si>
    <t>16#3280|20#6|19#25|1001#75000|66#3000</t>
  </si>
  <si>
    <t>3#78#120#4</t>
  </si>
  <si>
    <t>108#448</t>
  </si>
  <si>
    <t>1351#4480</t>
  </si>
  <si>
    <t>16#4480|20#10|19#32|1001#100000|14#30000000</t>
  </si>
  <si>
    <t>3#121#150#4</t>
  </si>
  <si>
    <t>mdcf.ios.lb448</t>
  </si>
  <si>
    <t>16#6480|20#16|19#40|81129#1|81128#1</t>
  </si>
  <si>
    <t>3#151#9999999#4</t>
  </si>
  <si>
    <t>16#1280|81229#1|12059#1|81253#10</t>
  </si>
  <si>
    <t>关卡推送礼包648</t>
  </si>
  <si>
    <t>16#6480|81268#100|81187#5</t>
  </si>
  <si>
    <t>惊喜推送礼包648</t>
  </si>
  <si>
    <t>16#680|81229#1|12059#1</t>
  </si>
  <si>
    <t>16#1980|81249#50|1226#200000</t>
  </si>
  <si>
    <t>心魔推送礼包648</t>
  </si>
  <si>
    <t>心魔试炼100推送礼包12</t>
  </si>
  <si>
    <t>16#120|14#2700000|3#1400000|4#500</t>
  </si>
  <si>
    <t>心魔试炼100推送礼包18</t>
  </si>
  <si>
    <t>16#180|14#2700000|3#1400000|4#500</t>
  </si>
  <si>
    <t>心魔试炼100推送礼包30</t>
  </si>
  <si>
    <t>16#300|14#3000000|3#1500000|4#500</t>
  </si>
  <si>
    <t>心魔试炼100推送礼包68</t>
  </si>
  <si>
    <t>16#680|14#5400000|3#2700000|4#1000</t>
  </si>
  <si>
    <t>心魔试炼200推送礼包6</t>
  </si>
  <si>
    <t>16#60|14#3000000|3#1500000|81187#2</t>
  </si>
  <si>
    <t>心魔试炼200推送礼包18</t>
  </si>
  <si>
    <t>16#180|14#3000000|3#1500000|81181#4</t>
  </si>
  <si>
    <t>心魔试炼200推送礼包30</t>
  </si>
  <si>
    <t>16#300|14#3000000|3#1500000|81221#4</t>
  </si>
  <si>
    <t>心魔试炼200推送礼包68</t>
  </si>
  <si>
    <t>16#680|14#5400000|3#2700000|81221#4</t>
  </si>
  <si>
    <r>
      <rPr>
        <sz val="10"/>
        <color theme="1"/>
        <rFont val="微软雅黑"/>
        <charset val="134"/>
      </rPr>
      <t>心魔试炼300推送礼包</t>
    </r>
    <r>
      <rPr>
        <sz val="10"/>
        <color theme="1"/>
        <rFont val="微软雅黑"/>
        <charset val="134"/>
      </rPr>
      <t>68</t>
    </r>
  </si>
  <si>
    <t>16#680|12062#120000|81181#1</t>
  </si>
  <si>
    <r>
      <rPr>
        <sz val="10"/>
        <color theme="1"/>
        <rFont val="微软雅黑"/>
        <charset val="134"/>
      </rPr>
      <t>心魔试炼300推送礼包</t>
    </r>
    <r>
      <rPr>
        <sz val="10"/>
        <color theme="1"/>
        <rFont val="微软雅黑"/>
        <charset val="134"/>
      </rPr>
      <t>128</t>
    </r>
  </si>
  <si>
    <t>16#1280|12062#220000|81181#2</t>
  </si>
  <si>
    <r>
      <rPr>
        <sz val="10"/>
        <color theme="1"/>
        <rFont val="微软雅黑"/>
        <charset val="134"/>
      </rPr>
      <t>心魔试炼300推送礼包</t>
    </r>
    <r>
      <rPr>
        <sz val="10"/>
        <color theme="1"/>
        <rFont val="微软雅黑"/>
        <charset val="134"/>
      </rPr>
      <t>328</t>
    </r>
  </si>
  <si>
    <t>16#3280|12062#550000|81181#4</t>
  </si>
  <si>
    <r>
      <rPr>
        <sz val="10"/>
        <color theme="1"/>
        <rFont val="微软雅黑"/>
        <charset val="134"/>
      </rPr>
      <t>心魔试炼300推送礼包</t>
    </r>
    <r>
      <rPr>
        <sz val="10"/>
        <color theme="1"/>
        <rFont val="微软雅黑"/>
        <charset val="134"/>
      </rPr>
      <t>648</t>
    </r>
  </si>
  <si>
    <t>16#6480|12062#1000000|81181#8</t>
  </si>
  <si>
    <t>关卡推送B30</t>
  </si>
  <si>
    <t>16#300|19#10|81146#1</t>
  </si>
  <si>
    <t>关卡推送B68</t>
  </si>
  <si>
    <t>16#680|19#10|81146#1</t>
  </si>
  <si>
    <t>关卡推送B128</t>
  </si>
  <si>
    <t>16#1280|19#15|81146#2|66#500</t>
  </si>
  <si>
    <t>关卡推送B328</t>
  </si>
  <si>
    <t>16#3280|19#30|81129#1|66#1000</t>
  </si>
  <si>
    <t>关卡推送B648</t>
  </si>
  <si>
    <t>16#6480|20#12|81129#1|66#2000</t>
  </si>
  <si>
    <t>灵兽特惠30</t>
  </si>
  <si>
    <t>灵兽特惠68</t>
  </si>
  <si>
    <t>灵兽特惠128</t>
  </si>
  <si>
    <t>永久灵兽特惠</t>
  </si>
  <si>
    <t>灵兽特惠328</t>
  </si>
  <si>
    <t>灵兽特惠648</t>
  </si>
  <si>
    <t>豪华资源礼包</t>
  </si>
  <si>
    <t>16#300|19#10|12063#3|12064#3</t>
  </si>
  <si>
    <t>成长助力礼包</t>
  </si>
  <si>
    <t>16#680|4#2000|3#5000000|14#5000000</t>
  </si>
  <si>
    <t>女王降世礼包</t>
  </si>
  <si>
    <t>16#1280|10009#1|12059#1</t>
  </si>
  <si>
    <t>玉帝降世礼包</t>
  </si>
  <si>
    <t>16#3280|10026#1|12059#1</t>
  </si>
  <si>
    <t>tcxhw.project.xrscZ</t>
  </si>
  <si>
    <t>ljtcx.ioshw.xrscZ</t>
  </si>
  <si>
    <t>tcxzs.ioshw.xrscZ</t>
  </si>
  <si>
    <t>tcxzs1.ioshw.xrscZ</t>
  </si>
  <si>
    <t>tcx.MHT.xrscZ</t>
  </si>
  <si>
    <t>tcx.XP.xrscZ</t>
  </si>
  <si>
    <t>tcx.CH.xrscZ</t>
  </si>
  <si>
    <t>悟空变身礼包</t>
  </si>
  <si>
    <t>16#6480|19028#100|1226#200000</t>
  </si>
  <si>
    <t>凤凰助力礼包</t>
  </si>
  <si>
    <t>16#6480|20007#1|1202#500000</t>
  </si>
  <si>
    <t>16#6480|81147#100|81129#1</t>
  </si>
  <si>
    <t>18级礼包30</t>
  </si>
  <si>
    <t>16#300|19#10|3#2000000|14#5000000</t>
  </si>
  <si>
    <t>20级礼包198</t>
  </si>
  <si>
    <t>16#1980|81204#1|1226#200000</t>
  </si>
  <si>
    <t>28级礼包68</t>
  </si>
  <si>
    <t>28</t>
  </si>
  <si>
    <t>16#680|81238#4|1294#4000</t>
  </si>
  <si>
    <t>32级礼包198</t>
  </si>
  <si>
    <t>16#1980|81182#1|12026#1</t>
  </si>
  <si>
    <t>40级礼包68</t>
  </si>
  <si>
    <t>16#680|29#10000|81125#2|14#5000000</t>
  </si>
  <si>
    <t>45级礼包198</t>
  </si>
  <si>
    <t>16#20000|122#50|14#5000000</t>
  </si>
  <si>
    <t>50级礼包648</t>
  </si>
  <si>
    <t>16#6480|1569#125000|14#10000000</t>
  </si>
  <si>
    <t>55级礼包198</t>
  </si>
  <si>
    <t>16#1980|81129#2|14#5000000</t>
  </si>
  <si>
    <t>60级礼包648</t>
  </si>
  <si>
    <t>16#6480|22203#100|22201#1000000</t>
  </si>
  <si>
    <t>65级礼包648</t>
  </si>
  <si>
    <t>16#6480|1240#104000|14#10000000</t>
  </si>
  <si>
    <t>72级礼包648</t>
  </si>
  <si>
    <t>80级礼包648</t>
  </si>
  <si>
    <t>16#6480|33002#100|22301#1000000</t>
  </si>
  <si>
    <t>85级礼包648</t>
  </si>
  <si>
    <t>90级礼包648</t>
  </si>
  <si>
    <t>95级礼包648</t>
  </si>
  <si>
    <t>100级礼包648</t>
  </si>
  <si>
    <t>105级礼包648</t>
  </si>
  <si>
    <t>108级礼包648</t>
  </si>
  <si>
    <t>110级礼包648</t>
  </si>
  <si>
    <t>115级礼包648</t>
  </si>
  <si>
    <t>118级礼包648</t>
  </si>
  <si>
    <t>120级礼包648</t>
  </si>
  <si>
    <t>123级礼包648</t>
  </si>
  <si>
    <t>125级礼包648</t>
  </si>
  <si>
    <t>130级礼包648</t>
  </si>
  <si>
    <t>135级礼包648</t>
  </si>
  <si>
    <t>140级礼包648</t>
  </si>
  <si>
    <t>玉珏周卡</t>
  </si>
  <si>
    <t>108#300</t>
  </si>
  <si>
    <t>1351#3000</t>
  </si>
  <si>
    <t>神锄周卡</t>
  </si>
  <si>
    <t>16#3000</t>
  </si>
  <si>
    <t>变身连续购买1</t>
  </si>
  <si>
    <t>身外化身连续礼包1</t>
  </si>
  <si>
    <t>16#980|1288#30|81268#5|81187#5</t>
  </si>
  <si>
    <t>3#8701</t>
  </si>
  <si>
    <t>tcxhw.project.pmzl1</t>
  </si>
  <si>
    <t>ljtcx.ioshw.pmzl1</t>
  </si>
  <si>
    <t>tcxzs.ioshw.pmzl1</t>
  </si>
  <si>
    <t>tcxzs1.ioshw.pmzl1</t>
  </si>
  <si>
    <t>tcx.MHT.pmzl1</t>
  </si>
  <si>
    <t>tcx.XP.pmzl1</t>
  </si>
  <si>
    <t>tcx.CH.pmzl1</t>
  </si>
  <si>
    <t>变身连续购买2</t>
  </si>
  <si>
    <t>身外化身连续礼包2</t>
  </si>
  <si>
    <t>变身连续购买3</t>
  </si>
  <si>
    <t>身外化身连续礼包3</t>
  </si>
  <si>
    <t>16#980|1288#30|81268#5|81269#50</t>
  </si>
  <si>
    <t>变身连续购买4</t>
  </si>
  <si>
    <t>身外化身连续礼包4</t>
  </si>
  <si>
    <t>变身连续购买5</t>
  </si>
  <si>
    <t>身外化身连续礼包5</t>
  </si>
  <si>
    <t>变身连续购买6</t>
  </si>
  <si>
    <t>身外化身连续礼包6</t>
  </si>
  <si>
    <t>变身连续购买7</t>
  </si>
  <si>
    <t>身外化身连续礼包7</t>
  </si>
  <si>
    <t>方寸超值特惠30</t>
  </si>
  <si>
    <t>身外化身超值特惠1</t>
  </si>
  <si>
    <t>16#300|1288#10|81271#15|81187#1</t>
  </si>
  <si>
    <t>方寸超值特惠128</t>
  </si>
  <si>
    <t>身外化身超值特惠2</t>
  </si>
  <si>
    <t>16#680|1288#20|81271#25|81187#2</t>
  </si>
  <si>
    <t>方寸超值特惠198</t>
  </si>
  <si>
    <t>身外化身超值特惠3</t>
  </si>
  <si>
    <t>16#1280|1288#40|81271#50|81187#3</t>
  </si>
  <si>
    <t>方寸超值特惠328</t>
  </si>
  <si>
    <t>身外化身超值特惠4</t>
  </si>
  <si>
    <t>16#3280|1288#100|81268#12|81187#15</t>
  </si>
  <si>
    <t>方寸超值特惠648</t>
  </si>
  <si>
    <t>身外化身超值特惠5</t>
  </si>
  <si>
    <t>16#6480|1288#200|81268#20|81187#30</t>
  </si>
  <si>
    <t>2周寻宝连续购买1</t>
  </si>
  <si>
    <t>3#8200</t>
  </si>
  <si>
    <t>2周寻宝连续购买2</t>
  </si>
  <si>
    <t>2周寻宝连续购买3</t>
  </si>
  <si>
    <t>2周寻宝连续购买4</t>
  </si>
  <si>
    <t>2周寻宝连续购买5</t>
  </si>
  <si>
    <t>2周寻宝连续购买6</t>
  </si>
  <si>
    <t>2周寻宝连续购买7</t>
  </si>
  <si>
    <t>4-7天神印狂欢购买1</t>
  </si>
  <si>
    <t>神印狂欢连续礼包1</t>
  </si>
  <si>
    <t>16#10000|1004#25|81268#5|81187#5</t>
  </si>
  <si>
    <t>3#8007</t>
  </si>
  <si>
    <t>4-7天神印狂欢购买2</t>
  </si>
  <si>
    <t>神印狂欢连续礼包2</t>
  </si>
  <si>
    <t>4-7天神印狂欢购买3</t>
  </si>
  <si>
    <t>神印狂欢连续礼包3</t>
  </si>
  <si>
    <t>4-7天神印狂欢购买4</t>
  </si>
  <si>
    <t>神印狂欢连续礼包4</t>
  </si>
  <si>
    <t>16#10000|1004#25|81268#5|81269#50</t>
  </si>
  <si>
    <t>4-7天神印狂欢30</t>
  </si>
  <si>
    <t>神印狂欢30</t>
  </si>
  <si>
    <t>16#300|1004#1|20#2|81187#1</t>
  </si>
  <si>
    <t>4-7天神印狂欢98</t>
  </si>
  <si>
    <t>神印狂欢98</t>
  </si>
  <si>
    <t>16#980|1004#3|20#3|81187#1</t>
  </si>
  <si>
    <t>4-7天神印狂欢198</t>
  </si>
  <si>
    <t>神印狂欢198</t>
  </si>
  <si>
    <t>16#1980|1004#5|20#6|81187#1</t>
  </si>
  <si>
    <t>4-7天神印狂欢328</t>
  </si>
  <si>
    <t>神印狂欢328</t>
  </si>
  <si>
    <r>
      <rPr>
        <sz val="9"/>
        <color theme="1"/>
        <rFont val="微软雅黑"/>
        <charset val="134"/>
      </rPr>
      <t>1351#</t>
    </r>
    <r>
      <rPr>
        <sz val="9"/>
        <color theme="1"/>
        <rFont val="微软雅黑"/>
        <charset val="134"/>
      </rPr>
      <t>328</t>
    </r>
    <r>
      <rPr>
        <sz val="9"/>
        <color theme="1"/>
        <rFont val="微软雅黑"/>
        <charset val="134"/>
      </rPr>
      <t>0</t>
    </r>
  </si>
  <si>
    <t>16#3280|1004#8|20#10|81187#2</t>
  </si>
  <si>
    <t>4-7天神印狂欢648</t>
  </si>
  <si>
    <t>神印狂欢648</t>
  </si>
  <si>
    <t>16#6480|1004#16|20#20|81187#3</t>
  </si>
  <si>
    <t>4-7天神印狂欢2000</t>
  </si>
  <si>
    <t>神印狂欢2000</t>
  </si>
  <si>
    <t>16#20000|1004#48|20#50|81187#10</t>
  </si>
  <si>
    <t>4-7天神印狂欢3000</t>
  </si>
  <si>
    <t>神印狂欢3000</t>
  </si>
  <si>
    <t>108#3000</t>
  </si>
  <si>
    <t>1351#30000</t>
  </si>
  <si>
    <t>16#30000|1004#72|81268#12|81187#15</t>
  </si>
  <si>
    <t>4-7天神印狂欢5000</t>
  </si>
  <si>
    <t>神印狂欢5000</t>
  </si>
  <si>
    <t>16#50000|1004#120|81268#20|81187#30</t>
  </si>
  <si>
    <t>绝对时间法相狂欢</t>
  </si>
  <si>
    <t>法相狂欢连续礼包1</t>
  </si>
  <si>
    <t>法相狂欢连续礼包2</t>
  </si>
  <si>
    <t>法相狂欢连续礼包3</t>
  </si>
  <si>
    <t>法相狂欢连续礼包4</t>
  </si>
  <si>
    <t>法相狂欢连续礼包5</t>
  </si>
  <si>
    <t>16#980|1004#20|81268#5|81187#5</t>
  </si>
  <si>
    <t>法相狂欢连续礼包6</t>
  </si>
  <si>
    <t>法相狂欢连续礼包7</t>
  </si>
  <si>
    <t>法相狂欢2000</t>
  </si>
  <si>
    <t>法相狂欢3000</t>
  </si>
  <si>
    <t>法相狂欢5000</t>
  </si>
  <si>
    <t>神兵狂欢免费礼</t>
  </si>
  <si>
    <t>16#1000|1004#5|81187#1</t>
  </si>
  <si>
    <t>神兵狂欢6</t>
  </si>
  <si>
    <t>16#60|1004#5|81187#1</t>
  </si>
  <si>
    <t>16#300|1004#5|81187#1</t>
  </si>
  <si>
    <t>神兵狂欢30</t>
  </si>
  <si>
    <t>16#300|1004#6|19#10|81187#1</t>
  </si>
  <si>
    <t>神兵狂欢68</t>
  </si>
  <si>
    <t>16#680|1004#8|19#20|81187#1</t>
  </si>
  <si>
    <t>神兵狂欢128</t>
  </si>
  <si>
    <t>16#1280|1004#14|19#20|81187#3</t>
  </si>
  <si>
    <t>神兵狂欢328</t>
  </si>
  <si>
    <t>16#3280|1004#30|81268#3|81187#5</t>
  </si>
  <si>
    <t>神兵狂欢648</t>
  </si>
  <si>
    <t>16#6480|1004#60|81268#5|81187#8</t>
  </si>
  <si>
    <t>神兵狂欢1944</t>
  </si>
  <si>
    <t>16#19440|1004#180|81268#15|81187#24</t>
  </si>
  <si>
    <t>神兵狂欢连续礼包1</t>
  </si>
  <si>
    <t>16#980|1230#20|81268#5|81187#5</t>
  </si>
  <si>
    <t>神兵狂欢连续礼包2</t>
  </si>
  <si>
    <t>神兵狂欢连续礼包3</t>
  </si>
  <si>
    <t>神兵狂欢连续礼包4</t>
  </si>
  <si>
    <t>16#980|1230#20|81268#5|81271#50</t>
  </si>
  <si>
    <t>16#980|1004#20|81268#5|81271#50</t>
  </si>
  <si>
    <t>3#8714</t>
  </si>
  <si>
    <t>3#8703</t>
  </si>
  <si>
    <t>新将连续购买1</t>
  </si>
  <si>
    <t>新将来袭连续礼包1</t>
  </si>
  <si>
    <t>16#980|1220#10|87#10</t>
  </si>
  <si>
    <t>新将连续购买2</t>
  </si>
  <si>
    <t>新将来袭连续礼包2</t>
  </si>
  <si>
    <t>16#980|1220#10|87#5</t>
  </si>
  <si>
    <t>新将连续购买3</t>
  </si>
  <si>
    <t>新将来袭连续礼包3</t>
  </si>
  <si>
    <t>新将连续购买4</t>
  </si>
  <si>
    <t>新将来袭连续礼包4</t>
  </si>
  <si>
    <t>新将连续购买5</t>
  </si>
  <si>
    <t>新将来袭连续礼包5</t>
  </si>
  <si>
    <t>新将连续购买6</t>
  </si>
  <si>
    <t>新将来袭连续礼包6</t>
  </si>
  <si>
    <t>新将连续购买7</t>
  </si>
  <si>
    <t>新将来袭连续礼包7</t>
  </si>
  <si>
    <t>16#60|81252#1|19#5</t>
  </si>
  <si>
    <t>16#60|81252#1|20#5</t>
  </si>
  <si>
    <t>16#60|81252#1|12059#1</t>
  </si>
  <si>
    <t>16#60|81252#1|81238#1</t>
  </si>
  <si>
    <t>16#60|81252#1|81122#10</t>
  </si>
  <si>
    <t>16#60|81252#1|81277#20</t>
  </si>
  <si>
    <t>新将超值特惠30</t>
  </si>
  <si>
    <t>新将超值特惠1</t>
  </si>
  <si>
    <t>16#300|1220#5</t>
  </si>
  <si>
    <t>新将超值特惠128</t>
  </si>
  <si>
    <t>新将超值特惠2</t>
  </si>
  <si>
    <t>16#1280|1220#12|87#5</t>
  </si>
  <si>
    <t>新将超值特惠198</t>
  </si>
  <si>
    <t>新将超值特惠3</t>
  </si>
  <si>
    <t>16#1980|1220#16|87#10</t>
  </si>
  <si>
    <t>新将超值特惠328</t>
  </si>
  <si>
    <t>新将超值特惠4</t>
  </si>
  <si>
    <t>16#3280|1220#25|20#4</t>
  </si>
  <si>
    <t>新将超值特惠648</t>
  </si>
  <si>
    <t>新将超值特惠5</t>
  </si>
  <si>
    <t>16#6480|1220#42|20#10</t>
  </si>
  <si>
    <t>16#40|4#200</t>
  </si>
  <si>
    <t>2003#4#2401#1#2038#2002#3012#201#202#21#30#31#10</t>
  </si>
  <si>
    <t>80028#1|10033#1</t>
  </si>
  <si>
    <t>16#80|4#300</t>
  </si>
  <si>
    <t>2003#4#33#2401#1#2038#2002#3012#201#202#21#30#31#10</t>
  </si>
  <si>
    <t>80029#1|10033#2</t>
  </si>
  <si>
    <t>16#120|4#400</t>
  </si>
  <si>
    <t>2003#4#33#2401#1#2038#2002#3012#201#202#21#30#31#43#10</t>
  </si>
  <si>
    <t>80030#1|80019#1|10033#2</t>
  </si>
  <si>
    <t>16#200|4#600</t>
  </si>
  <si>
    <t>16#1000|1230#100|81187#1</t>
  </si>
  <si>
    <t>16#60|1230#100|19#10|81187#1</t>
  </si>
  <si>
    <t>16#300|1230#150|19#10|81187#1</t>
  </si>
  <si>
    <t>16#680|1230#200|19#20|81187#1</t>
  </si>
  <si>
    <t>16#1280|1230#350|19#20|81187#3</t>
  </si>
  <si>
    <t>16#3280|1230#750|81268#3|81187#5</t>
  </si>
  <si>
    <t>新服狂欢648</t>
  </si>
  <si>
    <t>16#6480|1230#1500|81268#5|81187#8</t>
  </si>
  <si>
    <t>新服狂欢1944</t>
  </si>
  <si>
    <t>16#19440|1230#4500|81268#15|81187#24</t>
  </si>
  <si>
    <t>16#980|1230#500|81268#5|81187#5</t>
  </si>
  <si>
    <t>16#980|1230#500|81268#5|81271#50</t>
  </si>
  <si>
    <t>绝对时间寻宝</t>
  </si>
  <si>
    <t>16#300|1230#100|81187#1</t>
  </si>
  <si>
    <t>神将狂欢30</t>
  </si>
  <si>
    <t>16#300|1230#20|19#2|81187#1</t>
  </si>
  <si>
    <t>神将狂欢98</t>
  </si>
  <si>
    <t>16#980|1230#60|19#3|81187#1</t>
  </si>
  <si>
    <t>神将狂欢198</t>
  </si>
  <si>
    <t>16#1980|1230#120|19#6|81187#1</t>
  </si>
  <si>
    <t>神将狂欢328</t>
  </si>
  <si>
    <t>神将狂欢648</t>
  </si>
  <si>
    <t>16#6480|1230#1500|81268#5|81187#10</t>
  </si>
  <si>
    <t>神将狂欢1944</t>
  </si>
  <si>
    <t>16#19440|1230#4500|81268#15|81187#30</t>
  </si>
  <si>
    <t>神将狂欢3000</t>
  </si>
  <si>
    <t>16#30000|1230#1800|81268#12|81187#15</t>
  </si>
  <si>
    <t>神将狂欢5000</t>
  </si>
  <si>
    <t>16#50000|1230#3000|81268#20|81187#30</t>
  </si>
  <si>
    <t>开服神将狂欢连购1</t>
  </si>
  <si>
    <t>16#10000|1230#700|81268#5|81187#5</t>
  </si>
  <si>
    <t>开服神将狂欢连购2</t>
  </si>
  <si>
    <t>开服神将狂欢连购3</t>
  </si>
  <si>
    <t>16#10000|1230#700|81268#5|81271#50</t>
  </si>
  <si>
    <t>寻宝连购4</t>
  </si>
  <si>
    <t>16#980|1230#500|81268#5|81269#50</t>
  </si>
  <si>
    <t>灵兽狂欢免费礼</t>
  </si>
  <si>
    <t>灵兽狂欢6</t>
  </si>
  <si>
    <t>灵兽狂欢30</t>
  </si>
  <si>
    <t>灵兽狂欢68</t>
  </si>
  <si>
    <t>灵兽狂欢128</t>
  </si>
  <si>
    <t>灵兽狂欢328</t>
  </si>
  <si>
    <t>灵兽狂欢648</t>
  </si>
  <si>
    <t>灵兽狂欢1944</t>
  </si>
  <si>
    <t>灵兽狂欢连购1</t>
  </si>
  <si>
    <t>灵兽狂欢连购2</t>
  </si>
  <si>
    <t>灵兽狂欢连购3</t>
  </si>
  <si>
    <t>16#3280|1230#200|19#10|81187#2</t>
  </si>
  <si>
    <t>16#6480|1230#400|19#20|81187#3</t>
  </si>
  <si>
    <t>神将狂欢2000</t>
  </si>
  <si>
    <t>16#20000|1230#1200|19#50|81187#6</t>
  </si>
  <si>
    <t>神将狂欢连购1</t>
  </si>
  <si>
    <t>神将狂欢连购2</t>
  </si>
  <si>
    <t>神将狂欢连购3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</si>
</sst>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9"/>
      <color rgb="FFFF0000"/>
      <name val="微软雅黑"/>
      <charset val="134"/>
    </font>
    <font>
      <sz val="9"/>
      <name val="微软雅黑"/>
      <charset val="134"/>
    </font>
    <font>
      <sz val="10"/>
      <color theme="1"/>
      <name val="微软雅黑"/>
      <charset val="134"/>
    </font>
    <font>
      <sz val="9"/>
      <color indexed="8"/>
      <name val="微软雅黑"/>
      <charset val="134"/>
    </font>
    <font>
      <sz val="11"/>
      <color rgb="FFFF0000"/>
      <name val="等线"/>
      <charset val="134"/>
      <scheme val="minor"/>
    </font>
    <font>
      <sz val="10"/>
      <name val="微软雅黑"/>
      <charset val="134"/>
    </font>
    <font>
      <sz val="11"/>
      <color rgb="FF000000"/>
      <name val="Arial"/>
      <charset val="134"/>
    </font>
    <font>
      <sz val="11"/>
      <name val="等线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0"/>
      <name val="微软雅黑"/>
      <charset val="134"/>
    </font>
    <font>
      <b/>
      <sz val="9"/>
      <name val="宋体"/>
      <charset val="134"/>
    </font>
    <font>
      <sz val="9"/>
      <name val="宋体"/>
      <charset val="134"/>
    </font>
  </fonts>
  <fills count="5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55442976165"/>
        <bgColor indexed="64"/>
      </patternFill>
    </fill>
    <fill>
      <patternFill patternType="solid">
        <fgColor theme="7" tint="0.79955442976165"/>
        <bgColor indexed="64"/>
      </patternFill>
    </fill>
    <fill>
      <patternFill patternType="solid">
        <fgColor theme="8" tint="0.79955442976165"/>
        <bgColor indexed="64"/>
      </patternFill>
    </fill>
    <fill>
      <patternFill patternType="solid">
        <fgColor theme="9" tint="0.7995544297616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349986266670736"/>
        <bgColor indexed="64"/>
      </patternFill>
    </fill>
    <fill>
      <patternFill patternType="solid">
        <fgColor theme="7" tint="0.39954832605975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523911252174"/>
        <bgColor indexed="64"/>
      </patternFill>
    </fill>
    <fill>
      <patternFill patternType="solid">
        <fgColor theme="7" tint="0.799523911252174"/>
        <bgColor indexed="64"/>
      </patternFill>
    </fill>
    <fill>
      <patternFill patternType="solid">
        <fgColor theme="8" tint="0.799523911252174"/>
        <bgColor indexed="64"/>
      </patternFill>
    </fill>
    <fill>
      <patternFill patternType="solid">
        <fgColor theme="9" tint="0.79952391125217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21" fillId="24" borderId="5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8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left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3" borderId="0" xfId="49" applyFont="1" applyFill="1" applyAlignment="1">
      <alignment horizontal="center" vertical="center"/>
    </xf>
    <xf numFmtId="0" fontId="0" fillId="3" borderId="0" xfId="49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49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center" vertical="center"/>
    </xf>
    <xf numFmtId="0" fontId="1" fillId="2" borderId="0" xfId="49" applyFont="1" applyFill="1" applyAlignment="1">
      <alignment horizontal="center" vertical="center"/>
    </xf>
    <xf numFmtId="0" fontId="3" fillId="3" borderId="0" xfId="49" applyFont="1" applyFill="1" applyAlignment="1">
      <alignment horizontal="center" vertical="center"/>
    </xf>
    <xf numFmtId="0" fontId="6" fillId="0" borderId="0" xfId="0" applyFont="1"/>
    <xf numFmtId="0" fontId="7" fillId="8" borderId="1" xfId="0" applyFont="1" applyFill="1" applyBorder="1" applyAlignment="1">
      <alignment vertical="top" wrapText="1"/>
    </xf>
    <xf numFmtId="0" fontId="7" fillId="9" borderId="1" xfId="0" applyFont="1" applyFill="1" applyBorder="1" applyAlignment="1">
      <alignment vertical="top" wrapText="1"/>
    </xf>
    <xf numFmtId="0" fontId="7" fillId="10" borderId="1" xfId="0" applyFont="1" applyFill="1" applyBorder="1" applyAlignment="1">
      <alignment vertical="top" wrapText="1"/>
    </xf>
    <xf numFmtId="0" fontId="7" fillId="11" borderId="1" xfId="0" applyFont="1" applyFill="1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12" borderId="0" xfId="0" applyFont="1" applyFill="1" applyAlignment="1">
      <alignment horizontal="center" vertical="center"/>
    </xf>
    <xf numFmtId="0" fontId="8" fillId="0" borderId="0" xfId="0" applyFont="1"/>
    <xf numFmtId="0" fontId="1" fillId="4" borderId="0" xfId="51" applyFont="1" applyFill="1" applyAlignment="1">
      <alignment horizontal="center" vertical="center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9" fillId="3" borderId="0" xfId="0" applyFont="1" applyFill="1"/>
    <xf numFmtId="0" fontId="10" fillId="3" borderId="0" xfId="0" applyFont="1" applyFill="1"/>
    <xf numFmtId="0" fontId="3" fillId="13" borderId="0" xfId="0" applyFont="1" applyFill="1" applyAlignment="1">
      <alignment horizontal="left" vertical="center"/>
    </xf>
    <xf numFmtId="0" fontId="3" fillId="13" borderId="0" xfId="0" applyFont="1" applyFill="1" applyAlignment="1">
      <alignment horizontal="center" vertical="center"/>
    </xf>
    <xf numFmtId="0" fontId="3" fillId="2" borderId="0" xfId="49" applyFont="1" applyFill="1" applyAlignment="1">
      <alignment horizontal="left" vertical="center"/>
    </xf>
    <xf numFmtId="0" fontId="3" fillId="2" borderId="0" xfId="49" applyFont="1" applyFill="1" applyAlignment="1">
      <alignment horizontal="center" vertical="center"/>
    </xf>
    <xf numFmtId="0" fontId="1" fillId="3" borderId="0" xfId="49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5" borderId="0" xfId="0" applyFill="1" applyAlignment="1">
      <alignment horizontal="left"/>
    </xf>
    <xf numFmtId="0" fontId="0" fillId="14" borderId="0" xfId="0" applyFill="1" applyAlignment="1">
      <alignment horizontal="left"/>
    </xf>
    <xf numFmtId="0" fontId="1" fillId="13" borderId="0" xfId="0" applyFont="1" applyFill="1" applyAlignment="1">
      <alignment horizontal="center" vertical="center"/>
    </xf>
    <xf numFmtId="0" fontId="1" fillId="15" borderId="0" xfId="0" applyFont="1" applyFill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0" fillId="13" borderId="0" xfId="0" applyFill="1" applyAlignment="1">
      <alignment horizontal="left"/>
    </xf>
    <xf numFmtId="0" fontId="0" fillId="13" borderId="0" xfId="0" applyFill="1"/>
    <xf numFmtId="0" fontId="0" fillId="15" borderId="0" xfId="0" applyFill="1" applyAlignment="1">
      <alignment horizontal="left"/>
    </xf>
    <xf numFmtId="0" fontId="0" fillId="15" borderId="0" xfId="0" applyFill="1"/>
    <xf numFmtId="0" fontId="2" fillId="6" borderId="0" xfId="0" applyFont="1" applyFill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0" fillId="17" borderId="1" xfId="0" applyFill="1" applyBorder="1" applyAlignment="1">
      <alignment horizontal="left"/>
    </xf>
    <xf numFmtId="0" fontId="0" fillId="13" borderId="1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0" fillId="16" borderId="0" xfId="0" applyFill="1"/>
    <xf numFmtId="0" fontId="7" fillId="18" borderId="1" xfId="0" applyFont="1" applyFill="1" applyBorder="1" applyAlignment="1">
      <alignment vertical="top" wrapText="1"/>
    </xf>
    <xf numFmtId="0" fontId="7" fillId="19" borderId="1" xfId="0" applyFont="1" applyFill="1" applyBorder="1" applyAlignment="1">
      <alignment vertical="top" wrapText="1"/>
    </xf>
    <xf numFmtId="0" fontId="7" fillId="20" borderId="1" xfId="0" applyFont="1" applyFill="1" applyBorder="1" applyAlignment="1">
      <alignment vertical="top" wrapText="1"/>
    </xf>
    <xf numFmtId="0" fontId="7" fillId="21" borderId="1" xfId="0" applyFont="1" applyFill="1" applyBorder="1" applyAlignment="1">
      <alignment vertical="top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强调文字颜色 2 2" xfId="51"/>
    <cellStyle name="强调文字颜色 2 2 2" xfId="52"/>
  </cellStyles>
  <dxfs count="4">
    <dxf>
      <fill>
        <patternFill patternType="darkVertical">
          <bgColor rgb="FFFF0000"/>
        </patternFill>
      </fill>
    </dxf>
    <dxf>
      <fill>
        <patternFill patternType="darkVertical">
          <fgColor rgb="FFFF0000"/>
        </patternFill>
      </fill>
    </dxf>
    <dxf>
      <fill>
        <patternFill patternType="lightVertical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B338"/>
  <sheetViews>
    <sheetView tabSelected="1" zoomScale="115" zoomScaleNormal="115" workbookViewId="0">
      <pane xSplit="6" ySplit="7" topLeftCell="Q280" activePane="bottomRight" state="frozen"/>
      <selection/>
      <selection pane="topRight"/>
      <selection pane="bottomLeft"/>
      <selection pane="bottomRight" activeCell="R99" sqref="R99:R101"/>
    </sheetView>
  </sheetViews>
  <sheetFormatPr defaultColWidth="9" defaultRowHeight="13.8"/>
  <cols>
    <col min="1" max="1" width="17.8796296296296" style="1" customWidth="1"/>
    <col min="2" max="2" width="5.5" style="1" customWidth="1"/>
    <col min="3" max="3" width="36.4259259259259" style="1" customWidth="1"/>
    <col min="4" max="4" width="30.2314814814815" style="1" customWidth="1"/>
    <col min="5" max="5" width="17.5740740740741" style="1" customWidth="1"/>
    <col min="6" max="6" width="5.5" style="1" customWidth="1"/>
    <col min="7" max="7" width="18.25" style="1" customWidth="1"/>
    <col min="8" max="8" width="40.6296296296296" style="1" customWidth="1"/>
    <col min="9" max="9" width="9.75" style="1" customWidth="1"/>
    <col min="10" max="14" width="12.5" style="1" customWidth="1"/>
    <col min="15" max="15" width="10.3796296296296" style="1" customWidth="1"/>
    <col min="16" max="16" width="13.3796296296296" style="1" customWidth="1"/>
    <col min="17" max="17" width="36.1296296296296" style="6" customWidth="1"/>
    <col min="18" max="18" width="33.8796296296296" style="6" customWidth="1"/>
    <col min="19" max="19" width="9" style="1" customWidth="1"/>
    <col min="20" max="21" width="10.3796296296296" style="1" customWidth="1"/>
    <col min="22" max="22" width="11" style="1" customWidth="1"/>
    <col min="23" max="23" width="14.8796296296296" style="1" customWidth="1"/>
    <col min="24" max="24" width="22.25" style="1" customWidth="1"/>
    <col min="25" max="25" width="26.1296296296296" style="1" customWidth="1"/>
    <col min="26" max="26" width="52.75" style="1" customWidth="1"/>
    <col min="27" max="27" width="48.6296296296296" style="1" customWidth="1"/>
    <col min="28" max="29" width="9" style="1" customWidth="1"/>
    <col min="30" max="30" width="10.5" style="1" customWidth="1"/>
    <col min="31" max="31" width="9" style="1" customWidth="1"/>
    <col min="32" max="32" width="16.5" style="1" customWidth="1"/>
    <col min="33" max="33" width="9" style="1" customWidth="1"/>
    <col min="34" max="34" width="13.75" style="1" customWidth="1"/>
    <col min="35" max="35" width="15" style="1" customWidth="1"/>
    <col min="36" max="37" width="33.8796296296296" style="1" customWidth="1"/>
    <col min="38" max="38" width="10.25" style="1" customWidth="1"/>
    <col min="39" max="43" width="19.75" style="1" customWidth="1"/>
    <col min="44" max="44" width="16.8796296296296" style="1" customWidth="1"/>
    <col min="45" max="45" width="26.3796296296296" style="1" customWidth="1"/>
    <col min="46" max="46" width="16.25" style="1" customWidth="1"/>
    <col min="47" max="47" width="27.8796296296296" customWidth="1"/>
    <col min="48" max="48" width="19.3796296296296" style="1" customWidth="1"/>
    <col min="49" max="49" width="12.8796296296296" style="1" customWidth="1"/>
    <col min="50" max="50" width="25" style="1" customWidth="1"/>
    <col min="51" max="51" width="16.1296296296296" style="1" customWidth="1"/>
    <col min="52" max="52" width="18.8796296296296" style="1" customWidth="1"/>
    <col min="53" max="53" width="9" style="1"/>
    <col min="54" max="54" width="15.8796296296296" style="1" customWidth="1"/>
    <col min="55" max="16384" width="9" style="1"/>
  </cols>
  <sheetData>
    <row r="1" spans="2:54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6" t="s">
        <v>15</v>
      </c>
      <c r="R1" s="6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</row>
    <row r="2" spans="2:54">
      <c r="B2" s="1" t="s">
        <v>53</v>
      </c>
      <c r="C2" s="1" t="s">
        <v>54</v>
      </c>
      <c r="D2" s="1" t="s">
        <v>55</v>
      </c>
      <c r="E2" s="1" t="s">
        <v>55</v>
      </c>
      <c r="F2" s="1" t="s">
        <v>53</v>
      </c>
      <c r="G2" s="1" t="s">
        <v>53</v>
      </c>
      <c r="H2" s="1" t="s">
        <v>53</v>
      </c>
      <c r="I2" s="1" t="s">
        <v>53</v>
      </c>
      <c r="J2" s="1" t="s">
        <v>56</v>
      </c>
      <c r="K2" s="1" t="s">
        <v>57</v>
      </c>
      <c r="L2" s="1" t="s">
        <v>57</v>
      </c>
      <c r="M2" s="1" t="s">
        <v>58</v>
      </c>
      <c r="N2" s="1" t="s">
        <v>58</v>
      </c>
      <c r="O2" s="1" t="s">
        <v>58</v>
      </c>
      <c r="P2" s="1" t="s">
        <v>59</v>
      </c>
      <c r="Q2" s="6" t="s">
        <v>57</v>
      </c>
      <c r="R2" s="6" t="s">
        <v>57</v>
      </c>
      <c r="S2" s="1" t="s">
        <v>56</v>
      </c>
      <c r="T2" s="1" t="s">
        <v>56</v>
      </c>
      <c r="U2" s="1" t="s">
        <v>59</v>
      </c>
      <c r="V2" s="1" t="s">
        <v>53</v>
      </c>
      <c r="W2" s="1" t="s">
        <v>58</v>
      </c>
      <c r="X2" s="1" t="s">
        <v>57</v>
      </c>
      <c r="Y2" s="1" t="s">
        <v>59</v>
      </c>
      <c r="Z2" s="1" t="s">
        <v>59</v>
      </c>
      <c r="AA2" s="1" t="s">
        <v>60</v>
      </c>
      <c r="AB2" s="1" t="s">
        <v>56</v>
      </c>
      <c r="AC2" s="1" t="s">
        <v>56</v>
      </c>
      <c r="AD2" s="1" t="s">
        <v>56</v>
      </c>
      <c r="AE2" s="1" t="s">
        <v>53</v>
      </c>
      <c r="AF2" s="1" t="s">
        <v>59</v>
      </c>
      <c r="AG2" s="1" t="s">
        <v>53</v>
      </c>
      <c r="AH2" s="1" t="s">
        <v>56</v>
      </c>
      <c r="AI2" s="1" t="s">
        <v>56</v>
      </c>
      <c r="AJ2" s="1" t="s">
        <v>57</v>
      </c>
      <c r="AK2" s="1" t="s">
        <v>59</v>
      </c>
      <c r="AL2" s="1" t="s">
        <v>56</v>
      </c>
      <c r="AM2" s="1" t="s">
        <v>56</v>
      </c>
      <c r="AN2" s="1" t="s">
        <v>59</v>
      </c>
      <c r="AO2" s="1" t="s">
        <v>56</v>
      </c>
      <c r="AP2" s="1" t="s">
        <v>56</v>
      </c>
      <c r="AQ2" s="1" t="s">
        <v>56</v>
      </c>
      <c r="AR2" s="1" t="s">
        <v>54</v>
      </c>
      <c r="AS2" s="1" t="s">
        <v>54</v>
      </c>
      <c r="AT2" s="1" t="s">
        <v>54</v>
      </c>
      <c r="AU2" s="1" t="s">
        <v>54</v>
      </c>
      <c r="AV2" s="1" t="s">
        <v>54</v>
      </c>
      <c r="AW2" s="1" t="s">
        <v>54</v>
      </c>
      <c r="AX2" s="1" t="s">
        <v>54</v>
      </c>
      <c r="AY2" s="1" t="s">
        <v>54</v>
      </c>
      <c r="AZ2" s="1" t="s">
        <v>54</v>
      </c>
      <c r="BA2" s="1" t="s">
        <v>54</v>
      </c>
      <c r="BB2" s="1" t="s">
        <v>53</v>
      </c>
    </row>
    <row r="3" ht="24.75" customHeight="1" spans="2:54">
      <c r="B3" s="1">
        <v>2</v>
      </c>
      <c r="C3" s="1">
        <v>2</v>
      </c>
      <c r="D3" s="1">
        <v>3</v>
      </c>
      <c r="E3" s="1">
        <v>3</v>
      </c>
      <c r="F3" s="1">
        <v>3</v>
      </c>
      <c r="G3" s="1">
        <v>2</v>
      </c>
      <c r="H3" s="1">
        <v>3</v>
      </c>
      <c r="I3" s="1">
        <v>2</v>
      </c>
      <c r="J3" s="1">
        <v>3</v>
      </c>
      <c r="K3" s="1">
        <v>2</v>
      </c>
      <c r="L3" s="1">
        <v>2</v>
      </c>
      <c r="M3" s="1">
        <v>2</v>
      </c>
      <c r="N3" s="1">
        <v>2</v>
      </c>
      <c r="O3" s="1">
        <v>2</v>
      </c>
      <c r="P3" s="1">
        <v>2</v>
      </c>
      <c r="Q3" s="6">
        <v>2</v>
      </c>
      <c r="R3" s="6">
        <v>3</v>
      </c>
      <c r="S3" s="1">
        <v>3</v>
      </c>
      <c r="T3" s="1">
        <v>3</v>
      </c>
      <c r="U3" s="1">
        <v>3</v>
      </c>
      <c r="V3" s="1">
        <v>2</v>
      </c>
      <c r="W3" s="1">
        <v>3</v>
      </c>
      <c r="X3" s="1">
        <v>2</v>
      </c>
      <c r="Y3" s="1">
        <v>2</v>
      </c>
      <c r="Z3" s="1">
        <v>3</v>
      </c>
      <c r="AA3" s="1">
        <v>2</v>
      </c>
      <c r="AB3" s="1">
        <v>2</v>
      </c>
      <c r="AC3" s="1">
        <v>3</v>
      </c>
      <c r="AD3" s="1">
        <v>2</v>
      </c>
      <c r="AE3" s="1">
        <v>3</v>
      </c>
      <c r="AF3" s="1">
        <v>3</v>
      </c>
      <c r="AG3" s="1">
        <v>3</v>
      </c>
      <c r="AH3" s="1">
        <v>2</v>
      </c>
      <c r="AI3" s="1">
        <v>4</v>
      </c>
      <c r="AJ3" s="1">
        <v>4</v>
      </c>
      <c r="AK3" s="1">
        <v>4</v>
      </c>
      <c r="AL3" s="1">
        <v>2</v>
      </c>
      <c r="AM3" s="1">
        <v>2</v>
      </c>
      <c r="AN3" s="1">
        <v>4</v>
      </c>
      <c r="AO3" s="1">
        <v>3</v>
      </c>
      <c r="AP3" s="1">
        <v>4</v>
      </c>
      <c r="AQ3" s="1">
        <v>4</v>
      </c>
      <c r="AR3" s="1">
        <v>2</v>
      </c>
      <c r="AS3" s="1">
        <v>2</v>
      </c>
      <c r="AT3" s="1">
        <v>2</v>
      </c>
      <c r="AU3" s="1">
        <v>2</v>
      </c>
      <c r="AV3" s="1">
        <v>2</v>
      </c>
      <c r="AW3" s="1">
        <v>2</v>
      </c>
      <c r="AX3" s="1">
        <v>2</v>
      </c>
      <c r="AY3" s="1">
        <v>2</v>
      </c>
      <c r="AZ3" s="1">
        <v>2</v>
      </c>
      <c r="BA3" s="1">
        <v>2</v>
      </c>
      <c r="BB3" s="1">
        <v>3</v>
      </c>
    </row>
    <row r="4" ht="33" customHeight="1" spans="2:54">
      <c r="B4" s="2" t="s">
        <v>61</v>
      </c>
      <c r="C4" s="1" t="s">
        <v>62</v>
      </c>
      <c r="D4" s="1" t="s">
        <v>63</v>
      </c>
      <c r="E4" s="1" t="s">
        <v>64</v>
      </c>
      <c r="F4" s="1" t="s">
        <v>65</v>
      </c>
      <c r="G4" s="2" t="s">
        <v>66</v>
      </c>
      <c r="H4" s="2" t="s">
        <v>67</v>
      </c>
      <c r="I4" s="2" t="s">
        <v>68</v>
      </c>
      <c r="J4" s="2" t="s">
        <v>69</v>
      </c>
      <c r="K4" s="2" t="s">
        <v>70</v>
      </c>
      <c r="L4" s="2" t="s">
        <v>70</v>
      </c>
      <c r="M4" s="2" t="s">
        <v>71</v>
      </c>
      <c r="N4" s="2" t="s">
        <v>72</v>
      </c>
      <c r="O4" s="2" t="s">
        <v>73</v>
      </c>
      <c r="P4" s="2" t="s">
        <v>74</v>
      </c>
      <c r="Q4" s="6" t="s">
        <v>75</v>
      </c>
      <c r="R4" s="6" t="s">
        <v>76</v>
      </c>
      <c r="S4" s="1" t="s">
        <v>77</v>
      </c>
      <c r="T4" s="1" t="s">
        <v>78</v>
      </c>
      <c r="U4" s="2" t="s">
        <v>79</v>
      </c>
      <c r="V4" s="1" t="s">
        <v>80</v>
      </c>
      <c r="W4" s="2" t="s">
        <v>81</v>
      </c>
      <c r="X4" s="2" t="s">
        <v>82</v>
      </c>
      <c r="Y4" s="2" t="s">
        <v>83</v>
      </c>
      <c r="Z4" s="2" t="s">
        <v>84</v>
      </c>
      <c r="AA4" s="2" t="s">
        <v>85</v>
      </c>
      <c r="AB4" s="2" t="s">
        <v>86</v>
      </c>
      <c r="AC4" s="2" t="s">
        <v>87</v>
      </c>
      <c r="AD4" s="1" t="s">
        <v>88</v>
      </c>
      <c r="AE4" s="2" t="s">
        <v>89</v>
      </c>
      <c r="AF4" s="2" t="s">
        <v>90</v>
      </c>
      <c r="AG4" s="1" t="s">
        <v>91</v>
      </c>
      <c r="AH4" s="2" t="s">
        <v>92</v>
      </c>
      <c r="AI4" s="2" t="s">
        <v>93</v>
      </c>
      <c r="AJ4" s="2" t="s">
        <v>94</v>
      </c>
      <c r="AK4" s="2" t="s">
        <v>95</v>
      </c>
      <c r="AL4" s="2" t="s">
        <v>96</v>
      </c>
      <c r="AM4" s="2" t="s">
        <v>97</v>
      </c>
      <c r="AN4" s="2" t="s">
        <v>98</v>
      </c>
      <c r="AO4" s="2" t="s">
        <v>99</v>
      </c>
      <c r="AP4" s="2" t="s">
        <v>100</v>
      </c>
      <c r="AQ4" s="2" t="s">
        <v>101</v>
      </c>
      <c r="AR4" s="2" t="s">
        <v>102</v>
      </c>
      <c r="AS4" s="2" t="s">
        <v>103</v>
      </c>
      <c r="AT4" s="2" t="s">
        <v>104</v>
      </c>
      <c r="AU4" s="2" t="s">
        <v>105</v>
      </c>
      <c r="AV4" s="2" t="s">
        <v>106</v>
      </c>
      <c r="AW4" s="2" t="s">
        <v>107</v>
      </c>
      <c r="AX4" s="2" t="s">
        <v>108</v>
      </c>
      <c r="AY4" s="2" t="s">
        <v>109</v>
      </c>
      <c r="AZ4" s="2" t="s">
        <v>110</v>
      </c>
      <c r="BA4" s="2" t="s">
        <v>111</v>
      </c>
      <c r="BB4" s="1" t="s">
        <v>112</v>
      </c>
    </row>
    <row r="5" spans="1:47">
      <c r="A5" s="1" t="s">
        <v>113</v>
      </c>
      <c r="J5" s="1">
        <v>1</v>
      </c>
      <c r="K5" s="3"/>
      <c r="L5" s="3"/>
      <c r="P5" s="1" t="s">
        <v>114</v>
      </c>
      <c r="T5" s="1">
        <v>0</v>
      </c>
      <c r="AH5" s="1">
        <v>1</v>
      </c>
      <c r="AJ5" s="1" t="s">
        <v>115</v>
      </c>
      <c r="AL5" s="1">
        <v>0</v>
      </c>
      <c r="AO5" s="1">
        <v>0</v>
      </c>
      <c r="AP5" s="1">
        <v>1</v>
      </c>
      <c r="AQ5" s="1">
        <v>0</v>
      </c>
      <c r="AU5" s="1"/>
    </row>
    <row r="6" spans="1:1">
      <c r="A6" s="1" t="s">
        <v>116</v>
      </c>
    </row>
    <row r="7" spans="1:1">
      <c r="A7" s="1" t="s">
        <v>117</v>
      </c>
    </row>
    <row r="8" s="3" customFormat="1" spans="1:53">
      <c r="A8" s="3" t="s">
        <v>118</v>
      </c>
      <c r="B8" s="3">
        <v>1</v>
      </c>
      <c r="C8" s="3" t="s">
        <v>119</v>
      </c>
      <c r="D8" s="3" t="s">
        <v>119</v>
      </c>
      <c r="E8" s="3" t="s">
        <v>120</v>
      </c>
      <c r="F8" s="3">
        <v>101</v>
      </c>
      <c r="G8" s="3">
        <v>3</v>
      </c>
      <c r="H8" s="3">
        <v>3</v>
      </c>
      <c r="I8" s="3">
        <v>10</v>
      </c>
      <c r="K8" s="3" t="s">
        <v>121</v>
      </c>
      <c r="L8" s="3" t="s">
        <v>122</v>
      </c>
      <c r="M8" s="3" t="s">
        <v>123</v>
      </c>
      <c r="N8" s="3" t="s">
        <v>124</v>
      </c>
      <c r="O8" s="3" t="s">
        <v>125</v>
      </c>
      <c r="P8" s="3" t="s">
        <v>125</v>
      </c>
      <c r="Q8" s="3" t="s">
        <v>125</v>
      </c>
      <c r="R8" s="3" t="s">
        <v>125</v>
      </c>
      <c r="T8" s="3">
        <v>1</v>
      </c>
      <c r="U8" s="3" t="s">
        <v>126</v>
      </c>
      <c r="Y8" s="3">
        <v>512</v>
      </c>
      <c r="AB8" s="3">
        <v>0</v>
      </c>
      <c r="AD8" s="3">
        <v>1</v>
      </c>
      <c r="AE8" s="3">
        <v>0</v>
      </c>
      <c r="AH8" s="3">
        <v>1</v>
      </c>
      <c r="AI8" s="3">
        <v>3</v>
      </c>
      <c r="AJ8" s="3" t="s">
        <v>127</v>
      </c>
      <c r="AM8" s="3">
        <v>1</v>
      </c>
      <c r="AQ8" s="3">
        <v>3</v>
      </c>
      <c r="AR8" s="3" t="s">
        <v>128</v>
      </c>
      <c r="AS8" s="4" t="s">
        <v>129</v>
      </c>
      <c r="AT8" s="3" t="s">
        <v>130</v>
      </c>
      <c r="AU8" s="9" t="s">
        <v>131</v>
      </c>
      <c r="AV8" s="3" t="s">
        <v>132</v>
      </c>
      <c r="AW8" s="3" t="s">
        <v>133</v>
      </c>
      <c r="AX8" s="1" t="s">
        <v>134</v>
      </c>
      <c r="AY8" s="1" t="s">
        <v>135</v>
      </c>
      <c r="AZ8" s="1" t="s">
        <v>136</v>
      </c>
      <c r="BA8" s="1" t="s">
        <v>137</v>
      </c>
    </row>
    <row r="9" s="3" customFormat="1" spans="1:53">
      <c r="A9" s="3" t="s">
        <v>118</v>
      </c>
      <c r="B9" s="3">
        <v>2</v>
      </c>
      <c r="C9" s="3" t="s">
        <v>138</v>
      </c>
      <c r="D9" s="3" t="s">
        <v>138</v>
      </c>
      <c r="E9" s="3" t="s">
        <v>120</v>
      </c>
      <c r="F9" s="3">
        <v>101</v>
      </c>
      <c r="G9" s="3">
        <v>3</v>
      </c>
      <c r="H9" s="3">
        <v>3</v>
      </c>
      <c r="I9" s="3">
        <v>30</v>
      </c>
      <c r="K9" s="3" t="s">
        <v>139</v>
      </c>
      <c r="L9" s="3" t="s">
        <v>140</v>
      </c>
      <c r="M9" s="3" t="s">
        <v>141</v>
      </c>
      <c r="N9" s="3" t="s">
        <v>124</v>
      </c>
      <c r="O9" s="3" t="s">
        <v>142</v>
      </c>
      <c r="P9" s="3" t="s">
        <v>142</v>
      </c>
      <c r="Q9" s="3" t="s">
        <v>142</v>
      </c>
      <c r="R9" s="3" t="s">
        <v>142</v>
      </c>
      <c r="T9" s="3">
        <v>2</v>
      </c>
      <c r="U9" s="3" t="s">
        <v>126</v>
      </c>
      <c r="Y9" s="3">
        <v>512</v>
      </c>
      <c r="AB9" s="3">
        <v>0</v>
      </c>
      <c r="AD9" s="3">
        <v>1</v>
      </c>
      <c r="AE9" s="3">
        <v>0</v>
      </c>
      <c r="AH9" s="3">
        <v>1</v>
      </c>
      <c r="AI9" s="3">
        <v>3</v>
      </c>
      <c r="AJ9" s="3" t="s">
        <v>127</v>
      </c>
      <c r="AM9" s="3">
        <v>1</v>
      </c>
      <c r="AQ9" s="3">
        <v>3</v>
      </c>
      <c r="AR9" s="3" t="s">
        <v>143</v>
      </c>
      <c r="AS9" s="4" t="s">
        <v>144</v>
      </c>
      <c r="AT9" s="3" t="s">
        <v>145</v>
      </c>
      <c r="AU9" s="9" t="s">
        <v>146</v>
      </c>
      <c r="AV9" s="3" t="s">
        <v>147</v>
      </c>
      <c r="AW9" s="3" t="s">
        <v>148</v>
      </c>
      <c r="AX9" s="1" t="s">
        <v>149</v>
      </c>
      <c r="AY9" s="1" t="s">
        <v>150</v>
      </c>
      <c r="AZ9" s="1" t="s">
        <v>151</v>
      </c>
      <c r="BA9" s="1" t="s">
        <v>152</v>
      </c>
    </row>
    <row r="10" s="3" customFormat="1" spans="1:53">
      <c r="A10" s="3" t="s">
        <v>118</v>
      </c>
      <c r="B10" s="3">
        <v>3</v>
      </c>
      <c r="C10" s="3" t="s">
        <v>153</v>
      </c>
      <c r="D10" s="3" t="s">
        <v>153</v>
      </c>
      <c r="E10" s="3" t="s">
        <v>120</v>
      </c>
      <c r="F10" s="3">
        <v>102</v>
      </c>
      <c r="G10" s="3">
        <v>3</v>
      </c>
      <c r="H10" s="3">
        <v>3</v>
      </c>
      <c r="I10" s="3">
        <v>98</v>
      </c>
      <c r="K10" s="3" t="s">
        <v>154</v>
      </c>
      <c r="L10" s="3" t="s">
        <v>155</v>
      </c>
      <c r="M10" s="3" t="s">
        <v>156</v>
      </c>
      <c r="N10" s="3" t="s">
        <v>124</v>
      </c>
      <c r="O10" s="3" t="s">
        <v>157</v>
      </c>
      <c r="P10" s="3" t="s">
        <v>157</v>
      </c>
      <c r="Q10" s="3" t="s">
        <v>157</v>
      </c>
      <c r="R10" s="3" t="s">
        <v>157</v>
      </c>
      <c r="T10" s="3">
        <v>3</v>
      </c>
      <c r="U10" s="3" t="s">
        <v>126</v>
      </c>
      <c r="Y10" s="3">
        <v>512</v>
      </c>
      <c r="AB10" s="3">
        <v>0</v>
      </c>
      <c r="AD10" s="3">
        <v>1</v>
      </c>
      <c r="AE10" s="3">
        <v>0</v>
      </c>
      <c r="AH10" s="3">
        <v>1</v>
      </c>
      <c r="AI10" s="3">
        <v>3</v>
      </c>
      <c r="AJ10" s="3" t="s">
        <v>127</v>
      </c>
      <c r="AM10" s="3">
        <v>1</v>
      </c>
      <c r="AQ10" s="3">
        <v>3</v>
      </c>
      <c r="AR10" s="3" t="s">
        <v>158</v>
      </c>
      <c r="AS10" s="4" t="s">
        <v>159</v>
      </c>
      <c r="AT10" s="3" t="s">
        <v>160</v>
      </c>
      <c r="AU10" s="9" t="s">
        <v>161</v>
      </c>
      <c r="AV10" s="3" t="s">
        <v>162</v>
      </c>
      <c r="AW10" s="3" t="s">
        <v>163</v>
      </c>
      <c r="AX10" s="1" t="s">
        <v>164</v>
      </c>
      <c r="AY10" s="1" t="s">
        <v>165</v>
      </c>
      <c r="AZ10" s="1" t="s">
        <v>166</v>
      </c>
      <c r="BA10" s="1" t="s">
        <v>167</v>
      </c>
    </row>
    <row r="11" s="3" customFormat="1" spans="1:53">
      <c r="A11" s="3" t="s">
        <v>118</v>
      </c>
      <c r="B11" s="3">
        <v>4</v>
      </c>
      <c r="C11" s="3" t="s">
        <v>168</v>
      </c>
      <c r="D11" s="3" t="s">
        <v>168</v>
      </c>
      <c r="E11" s="3" t="s">
        <v>120</v>
      </c>
      <c r="F11" s="3">
        <v>102</v>
      </c>
      <c r="G11" s="3">
        <v>3</v>
      </c>
      <c r="H11" s="3">
        <v>3</v>
      </c>
      <c r="I11" s="3">
        <v>198</v>
      </c>
      <c r="K11" s="3" t="s">
        <v>169</v>
      </c>
      <c r="L11" s="3" t="s">
        <v>170</v>
      </c>
      <c r="M11" s="3" t="s">
        <v>171</v>
      </c>
      <c r="N11" s="3" t="s">
        <v>124</v>
      </c>
      <c r="O11" s="3" t="s">
        <v>172</v>
      </c>
      <c r="P11" s="3" t="s">
        <v>172</v>
      </c>
      <c r="Q11" s="3" t="s">
        <v>172</v>
      </c>
      <c r="R11" s="3" t="s">
        <v>172</v>
      </c>
      <c r="T11" s="3">
        <v>4</v>
      </c>
      <c r="U11" s="3" t="s">
        <v>126</v>
      </c>
      <c r="Y11" s="3">
        <v>512</v>
      </c>
      <c r="AB11" s="3">
        <v>0</v>
      </c>
      <c r="AD11" s="3">
        <v>1</v>
      </c>
      <c r="AE11" s="3">
        <v>0</v>
      </c>
      <c r="AH11" s="3">
        <v>1</v>
      </c>
      <c r="AI11" s="3">
        <v>3</v>
      </c>
      <c r="AJ11" s="3" t="s">
        <v>127</v>
      </c>
      <c r="AM11" s="3">
        <v>1</v>
      </c>
      <c r="AQ11" s="3">
        <v>3</v>
      </c>
      <c r="AR11" s="3" t="s">
        <v>173</v>
      </c>
      <c r="AS11" s="4" t="s">
        <v>174</v>
      </c>
      <c r="AT11" s="3" t="s">
        <v>175</v>
      </c>
      <c r="AU11" s="9" t="s">
        <v>176</v>
      </c>
      <c r="AV11" s="3" t="s">
        <v>177</v>
      </c>
      <c r="AW11" s="3" t="s">
        <v>178</v>
      </c>
      <c r="AX11" s="1" t="s">
        <v>179</v>
      </c>
      <c r="AY11" s="1" t="s">
        <v>180</v>
      </c>
      <c r="AZ11" s="1" t="s">
        <v>181</v>
      </c>
      <c r="BA11" s="1" t="s">
        <v>182</v>
      </c>
    </row>
    <row r="12" s="3" customFormat="1" spans="1:53">
      <c r="A12" s="3" t="s">
        <v>118</v>
      </c>
      <c r="B12" s="3">
        <v>5</v>
      </c>
      <c r="C12" s="3" t="s">
        <v>183</v>
      </c>
      <c r="D12" s="3" t="s">
        <v>183</v>
      </c>
      <c r="E12" s="3" t="s">
        <v>120</v>
      </c>
      <c r="F12" s="3">
        <v>103</v>
      </c>
      <c r="G12" s="3">
        <v>3</v>
      </c>
      <c r="H12" s="3">
        <v>3</v>
      </c>
      <c r="I12" s="3">
        <v>328</v>
      </c>
      <c r="K12" s="3" t="s">
        <v>184</v>
      </c>
      <c r="L12" s="3" t="s">
        <v>185</v>
      </c>
      <c r="M12" s="3" t="s">
        <v>186</v>
      </c>
      <c r="N12" s="3" t="s">
        <v>124</v>
      </c>
      <c r="O12" s="3" t="s">
        <v>187</v>
      </c>
      <c r="P12" s="3" t="s">
        <v>187</v>
      </c>
      <c r="Q12" s="3" t="s">
        <v>187</v>
      </c>
      <c r="R12" s="3" t="s">
        <v>187</v>
      </c>
      <c r="T12" s="3">
        <v>5</v>
      </c>
      <c r="U12" s="3" t="s">
        <v>126</v>
      </c>
      <c r="Y12" s="3">
        <v>512</v>
      </c>
      <c r="AB12" s="3">
        <v>0</v>
      </c>
      <c r="AD12" s="3">
        <v>1</v>
      </c>
      <c r="AE12" s="3">
        <v>0</v>
      </c>
      <c r="AH12" s="3">
        <v>1</v>
      </c>
      <c r="AI12" s="3">
        <v>3</v>
      </c>
      <c r="AJ12" s="3" t="s">
        <v>127</v>
      </c>
      <c r="AM12" s="3">
        <v>1</v>
      </c>
      <c r="AQ12" s="3">
        <v>3</v>
      </c>
      <c r="AR12" s="3" t="s">
        <v>188</v>
      </c>
      <c r="AS12" s="4" t="s">
        <v>189</v>
      </c>
      <c r="AT12" s="3" t="s">
        <v>190</v>
      </c>
      <c r="AU12" s="9" t="s">
        <v>191</v>
      </c>
      <c r="AV12" s="3" t="s">
        <v>192</v>
      </c>
      <c r="AW12" s="3" t="s">
        <v>193</v>
      </c>
      <c r="AX12" s="1" t="s">
        <v>194</v>
      </c>
      <c r="AY12" s="1" t="s">
        <v>195</v>
      </c>
      <c r="AZ12" s="1" t="s">
        <v>196</v>
      </c>
      <c r="BA12" s="1" t="s">
        <v>197</v>
      </c>
    </row>
    <row r="13" s="3" customFormat="1" spans="1:53">
      <c r="A13" s="3" t="s">
        <v>118</v>
      </c>
      <c r="B13" s="3">
        <v>6</v>
      </c>
      <c r="C13" s="3" t="s">
        <v>198</v>
      </c>
      <c r="D13" s="3" t="s">
        <v>198</v>
      </c>
      <c r="E13" s="3" t="s">
        <v>120</v>
      </c>
      <c r="F13" s="3">
        <v>103</v>
      </c>
      <c r="G13" s="3">
        <v>3</v>
      </c>
      <c r="H13" s="3">
        <v>3</v>
      </c>
      <c r="I13" s="3">
        <v>648</v>
      </c>
      <c r="K13" s="3" t="s">
        <v>199</v>
      </c>
      <c r="L13" s="3" t="s">
        <v>200</v>
      </c>
      <c r="M13" s="3" t="s">
        <v>201</v>
      </c>
      <c r="N13" s="3" t="s">
        <v>124</v>
      </c>
      <c r="O13" s="3" t="s">
        <v>202</v>
      </c>
      <c r="P13" s="3" t="s">
        <v>202</v>
      </c>
      <c r="Q13" s="3" t="s">
        <v>202</v>
      </c>
      <c r="R13" s="3" t="s">
        <v>202</v>
      </c>
      <c r="T13" s="3">
        <v>6</v>
      </c>
      <c r="U13" s="3" t="s">
        <v>126</v>
      </c>
      <c r="Y13" s="3">
        <v>512</v>
      </c>
      <c r="AB13" s="3">
        <v>0</v>
      </c>
      <c r="AD13" s="3">
        <v>1</v>
      </c>
      <c r="AE13" s="3">
        <v>0</v>
      </c>
      <c r="AH13" s="3">
        <v>1</v>
      </c>
      <c r="AI13" s="3">
        <v>3</v>
      </c>
      <c r="AJ13" s="3" t="s">
        <v>127</v>
      </c>
      <c r="AM13" s="3">
        <v>1</v>
      </c>
      <c r="AQ13" s="3">
        <v>3</v>
      </c>
      <c r="AR13" s="3" t="s">
        <v>203</v>
      </c>
      <c r="AS13" s="4" t="s">
        <v>204</v>
      </c>
      <c r="AT13" s="3" t="s">
        <v>205</v>
      </c>
      <c r="AU13" s="9" t="s">
        <v>206</v>
      </c>
      <c r="AV13" s="3" t="s">
        <v>207</v>
      </c>
      <c r="AW13" s="3" t="s">
        <v>208</v>
      </c>
      <c r="AX13" s="1" t="s">
        <v>209</v>
      </c>
      <c r="AY13" s="1" t="s">
        <v>210</v>
      </c>
      <c r="AZ13" s="1" t="s">
        <v>211</v>
      </c>
      <c r="BA13" s="1" t="s">
        <v>212</v>
      </c>
    </row>
    <row r="14" s="3" customFormat="1" spans="1:53">
      <c r="A14" s="3" t="s">
        <v>118</v>
      </c>
      <c r="B14" s="3">
        <v>7</v>
      </c>
      <c r="C14" s="3" t="s">
        <v>213</v>
      </c>
      <c r="D14" s="3" t="s">
        <v>213</v>
      </c>
      <c r="E14" s="3" t="s">
        <v>120</v>
      </c>
      <c r="F14" s="3">
        <v>104</v>
      </c>
      <c r="G14" s="3">
        <v>3</v>
      </c>
      <c r="H14" s="3">
        <v>3</v>
      </c>
      <c r="I14" s="3">
        <v>1000</v>
      </c>
      <c r="K14" s="3" t="s">
        <v>214</v>
      </c>
      <c r="L14" s="3" t="s">
        <v>215</v>
      </c>
      <c r="M14" s="3" t="s">
        <v>216</v>
      </c>
      <c r="N14" s="3" t="s">
        <v>124</v>
      </c>
      <c r="O14" s="3" t="s">
        <v>217</v>
      </c>
      <c r="P14" s="3" t="s">
        <v>217</v>
      </c>
      <c r="Q14" s="3" t="s">
        <v>217</v>
      </c>
      <c r="R14" s="3" t="s">
        <v>217</v>
      </c>
      <c r="T14" s="3">
        <v>7</v>
      </c>
      <c r="U14" s="3" t="s">
        <v>126</v>
      </c>
      <c r="Y14" s="3">
        <v>512</v>
      </c>
      <c r="AB14" s="3">
        <v>0</v>
      </c>
      <c r="AD14" s="3">
        <v>1</v>
      </c>
      <c r="AE14" s="3">
        <v>0</v>
      </c>
      <c r="AH14" s="3">
        <v>1</v>
      </c>
      <c r="AI14" s="3">
        <v>3</v>
      </c>
      <c r="AJ14" s="3" t="s">
        <v>127</v>
      </c>
      <c r="AM14" s="3">
        <v>1</v>
      </c>
      <c r="AQ14" s="3">
        <v>3</v>
      </c>
      <c r="AS14" s="4" t="s">
        <v>218</v>
      </c>
      <c r="AU14" s="9"/>
      <c r="AX14" s="1"/>
      <c r="AY14" s="1"/>
      <c r="AZ14" s="1"/>
      <c r="BA14" s="1"/>
    </row>
    <row r="15" s="3" customFormat="1" spans="1:53">
      <c r="A15" s="3" t="s">
        <v>118</v>
      </c>
      <c r="B15" s="3">
        <v>8</v>
      </c>
      <c r="C15" s="3" t="s">
        <v>219</v>
      </c>
      <c r="D15" s="3" t="s">
        <v>219</v>
      </c>
      <c r="E15" s="3" t="s">
        <v>120</v>
      </c>
      <c r="F15" s="3">
        <v>105</v>
      </c>
      <c r="G15" s="3">
        <v>3</v>
      </c>
      <c r="H15" s="3">
        <v>3</v>
      </c>
      <c r="I15" s="3">
        <v>2000</v>
      </c>
      <c r="K15" s="3" t="s">
        <v>220</v>
      </c>
      <c r="L15" s="3" t="s">
        <v>221</v>
      </c>
      <c r="M15" s="3" t="s">
        <v>222</v>
      </c>
      <c r="N15" s="3" t="s">
        <v>124</v>
      </c>
      <c r="O15" s="3" t="s">
        <v>223</v>
      </c>
      <c r="P15" s="3" t="s">
        <v>223</v>
      </c>
      <c r="Q15" s="3" t="s">
        <v>223</v>
      </c>
      <c r="R15" s="3" t="s">
        <v>223</v>
      </c>
      <c r="T15" s="3">
        <v>8</v>
      </c>
      <c r="U15" s="3" t="s">
        <v>126</v>
      </c>
      <c r="Y15" s="3">
        <v>512</v>
      </c>
      <c r="AB15" s="3">
        <v>0</v>
      </c>
      <c r="AD15" s="3">
        <v>1</v>
      </c>
      <c r="AE15" s="3">
        <v>0</v>
      </c>
      <c r="AH15" s="3">
        <v>1</v>
      </c>
      <c r="AI15" s="3">
        <v>3</v>
      </c>
      <c r="AJ15" s="3" t="s">
        <v>127</v>
      </c>
      <c r="AM15" s="3">
        <v>1</v>
      </c>
      <c r="AQ15" s="3">
        <v>3</v>
      </c>
      <c r="AS15" s="4" t="s">
        <v>224</v>
      </c>
      <c r="AU15" s="9"/>
      <c r="AX15" s="1"/>
      <c r="AY15" s="1"/>
      <c r="AZ15" s="1"/>
      <c r="BA15" s="1"/>
    </row>
    <row r="16" s="3" customFormat="1" spans="1:53">
      <c r="A16" s="3" t="s">
        <v>118</v>
      </c>
      <c r="B16" s="3">
        <v>9</v>
      </c>
      <c r="C16" s="3" t="s">
        <v>225</v>
      </c>
      <c r="D16" s="3" t="s">
        <v>225</v>
      </c>
      <c r="E16" s="3" t="s">
        <v>120</v>
      </c>
      <c r="F16" s="3">
        <v>106</v>
      </c>
      <c r="G16" s="3">
        <v>3</v>
      </c>
      <c r="H16" s="3">
        <v>3</v>
      </c>
      <c r="I16" s="3">
        <v>5000</v>
      </c>
      <c r="K16" s="3" t="s">
        <v>226</v>
      </c>
      <c r="L16" s="3" t="s">
        <v>227</v>
      </c>
      <c r="M16" s="3" t="s">
        <v>228</v>
      </c>
      <c r="N16" s="3" t="s">
        <v>124</v>
      </c>
      <c r="O16" s="3" t="s">
        <v>229</v>
      </c>
      <c r="P16" s="3" t="s">
        <v>229</v>
      </c>
      <c r="Q16" s="3" t="s">
        <v>229</v>
      </c>
      <c r="R16" s="3" t="s">
        <v>229</v>
      </c>
      <c r="T16" s="3">
        <v>9</v>
      </c>
      <c r="U16" s="3" t="s">
        <v>126</v>
      </c>
      <c r="Y16" s="3">
        <v>512</v>
      </c>
      <c r="AB16" s="3">
        <v>0</v>
      </c>
      <c r="AD16" s="3">
        <v>1</v>
      </c>
      <c r="AE16" s="3">
        <v>0</v>
      </c>
      <c r="AH16" s="3">
        <v>1</v>
      </c>
      <c r="AI16" s="3">
        <v>3</v>
      </c>
      <c r="AJ16" s="3" t="s">
        <v>127</v>
      </c>
      <c r="AM16" s="3">
        <v>1</v>
      </c>
      <c r="AQ16" s="3">
        <v>3</v>
      </c>
      <c r="AS16" s="4" t="s">
        <v>230</v>
      </c>
      <c r="AU16" s="9"/>
      <c r="AX16" s="1"/>
      <c r="AY16" s="1"/>
      <c r="AZ16" s="1"/>
      <c r="BA16" s="1"/>
    </row>
    <row r="17" s="4" customFormat="1" spans="1:53">
      <c r="A17" s="4" t="s">
        <v>231</v>
      </c>
      <c r="B17" s="4">
        <v>1001</v>
      </c>
      <c r="C17" s="4" t="s">
        <v>232</v>
      </c>
      <c r="D17" s="4" t="s">
        <v>232</v>
      </c>
      <c r="E17" s="4" t="s">
        <v>120</v>
      </c>
      <c r="G17" s="4">
        <v>5</v>
      </c>
      <c r="H17" s="4">
        <v>14</v>
      </c>
      <c r="I17" s="4">
        <v>6</v>
      </c>
      <c r="K17" s="3" t="s">
        <v>233</v>
      </c>
      <c r="L17" s="3" t="s">
        <v>234</v>
      </c>
      <c r="M17" s="3" t="s">
        <v>235</v>
      </c>
      <c r="N17" s="3" t="s">
        <v>124</v>
      </c>
      <c r="Q17" s="7" t="s">
        <v>236</v>
      </c>
      <c r="R17" s="7" t="s">
        <v>236</v>
      </c>
      <c r="S17" s="4">
        <v>588</v>
      </c>
      <c r="T17" s="4">
        <v>1</v>
      </c>
      <c r="U17" s="4" t="s">
        <v>126</v>
      </c>
      <c r="Y17" s="4">
        <v>512</v>
      </c>
      <c r="AB17" s="4">
        <v>1</v>
      </c>
      <c r="AC17" s="4">
        <v>1</v>
      </c>
      <c r="AD17" s="4">
        <v>1</v>
      </c>
      <c r="AE17" s="4">
        <v>0</v>
      </c>
      <c r="AH17" s="4">
        <v>1</v>
      </c>
      <c r="AI17" s="3">
        <v>3</v>
      </c>
      <c r="AJ17" s="4" t="s">
        <v>237</v>
      </c>
      <c r="AL17" s="4">
        <v>1</v>
      </c>
      <c r="AM17" s="4">
        <v>1</v>
      </c>
      <c r="AN17" s="3"/>
      <c r="AO17" s="3"/>
      <c r="AP17" s="3"/>
      <c r="AQ17" s="3">
        <v>14</v>
      </c>
      <c r="AR17" s="4" t="s">
        <v>238</v>
      </c>
      <c r="AS17" s="4" t="s">
        <v>239</v>
      </c>
      <c r="AT17" s="4" t="s">
        <v>240</v>
      </c>
      <c r="AU17" s="10" t="s">
        <v>241</v>
      </c>
      <c r="AV17" s="4" t="s">
        <v>242</v>
      </c>
      <c r="AX17" s="1" t="s">
        <v>134</v>
      </c>
      <c r="AY17" s="1" t="s">
        <v>243</v>
      </c>
      <c r="AZ17" s="1" t="s">
        <v>244</v>
      </c>
      <c r="BA17" s="1" t="s">
        <v>245</v>
      </c>
    </row>
    <row r="18" s="4" customFormat="1" spans="1:53">
      <c r="A18" s="4" t="s">
        <v>231</v>
      </c>
      <c r="B18" s="4">
        <v>1002</v>
      </c>
      <c r="C18" s="4" t="s">
        <v>246</v>
      </c>
      <c r="D18" s="4" t="s">
        <v>246</v>
      </c>
      <c r="E18" s="4" t="s">
        <v>120</v>
      </c>
      <c r="G18" s="4">
        <v>5</v>
      </c>
      <c r="H18" s="4">
        <v>14</v>
      </c>
      <c r="I18" s="4">
        <v>12</v>
      </c>
      <c r="K18" s="3" t="s">
        <v>247</v>
      </c>
      <c r="L18" s="3" t="s">
        <v>248</v>
      </c>
      <c r="M18" s="3" t="s">
        <v>249</v>
      </c>
      <c r="N18" s="3" t="s">
        <v>124</v>
      </c>
      <c r="Q18" s="7" t="s">
        <v>250</v>
      </c>
      <c r="R18" s="7" t="s">
        <v>250</v>
      </c>
      <c r="S18" s="4">
        <v>1288</v>
      </c>
      <c r="T18" s="4">
        <v>2</v>
      </c>
      <c r="U18" s="4" t="s">
        <v>126</v>
      </c>
      <c r="Y18" s="4">
        <v>512</v>
      </c>
      <c r="AB18" s="4">
        <v>1</v>
      </c>
      <c r="AC18" s="4">
        <v>1</v>
      </c>
      <c r="AD18" s="4">
        <v>1</v>
      </c>
      <c r="AE18" s="4">
        <v>0</v>
      </c>
      <c r="AH18" s="4">
        <v>1</v>
      </c>
      <c r="AI18" s="3">
        <v>3</v>
      </c>
      <c r="AJ18" s="4" t="s">
        <v>237</v>
      </c>
      <c r="AL18" s="4">
        <v>1</v>
      </c>
      <c r="AM18" s="4">
        <v>1</v>
      </c>
      <c r="AN18" s="3"/>
      <c r="AO18" s="3"/>
      <c r="AP18" s="3"/>
      <c r="AQ18" s="3">
        <v>14</v>
      </c>
      <c r="AR18" s="4" t="s">
        <v>251</v>
      </c>
      <c r="AS18" s="4" t="s">
        <v>252</v>
      </c>
      <c r="AT18" s="4" t="s">
        <v>253</v>
      </c>
      <c r="AU18" s="10" t="s">
        <v>254</v>
      </c>
      <c r="AV18" s="4" t="s">
        <v>255</v>
      </c>
      <c r="AX18" s="1" t="s">
        <v>256</v>
      </c>
      <c r="AY18" s="1" t="s">
        <v>257</v>
      </c>
      <c r="AZ18" s="1" t="s">
        <v>258</v>
      </c>
      <c r="BA18" s="1" t="s">
        <v>259</v>
      </c>
    </row>
    <row r="19" s="4" customFormat="1" spans="1:53">
      <c r="A19" s="4" t="s">
        <v>231</v>
      </c>
      <c r="B19" s="4">
        <v>1003</v>
      </c>
      <c r="C19" s="4" t="s">
        <v>260</v>
      </c>
      <c r="D19" s="4" t="s">
        <v>260</v>
      </c>
      <c r="E19" s="4" t="s">
        <v>120</v>
      </c>
      <c r="G19" s="4">
        <v>5</v>
      </c>
      <c r="H19" s="4">
        <v>14</v>
      </c>
      <c r="I19" s="4">
        <v>18</v>
      </c>
      <c r="K19" s="3" t="s">
        <v>261</v>
      </c>
      <c r="L19" s="3" t="s">
        <v>262</v>
      </c>
      <c r="M19" s="3" t="s">
        <v>263</v>
      </c>
      <c r="N19" s="3" t="s">
        <v>124</v>
      </c>
      <c r="Q19" s="7" t="s">
        <v>264</v>
      </c>
      <c r="R19" s="7" t="s">
        <v>264</v>
      </c>
      <c r="S19" s="4">
        <v>3888</v>
      </c>
      <c r="T19" s="4">
        <v>3</v>
      </c>
      <c r="U19" s="4" t="s">
        <v>126</v>
      </c>
      <c r="Y19" s="4">
        <v>512</v>
      </c>
      <c r="AB19" s="4">
        <v>1</v>
      </c>
      <c r="AC19" s="4">
        <v>1</v>
      </c>
      <c r="AD19" s="4">
        <v>1</v>
      </c>
      <c r="AE19" s="4">
        <v>0</v>
      </c>
      <c r="AH19" s="4">
        <v>1</v>
      </c>
      <c r="AI19" s="3">
        <v>3</v>
      </c>
      <c r="AJ19" s="4" t="s">
        <v>237</v>
      </c>
      <c r="AL19" s="4">
        <v>1</v>
      </c>
      <c r="AM19" s="4">
        <v>1</v>
      </c>
      <c r="AN19" s="3"/>
      <c r="AO19" s="3"/>
      <c r="AP19" s="3"/>
      <c r="AQ19" s="3">
        <v>14</v>
      </c>
      <c r="AR19" s="4" t="s">
        <v>265</v>
      </c>
      <c r="AS19" s="4" t="s">
        <v>266</v>
      </c>
      <c r="AT19" s="4" t="s">
        <v>267</v>
      </c>
      <c r="AU19" s="10" t="s">
        <v>268</v>
      </c>
      <c r="AV19" s="4" t="s">
        <v>269</v>
      </c>
      <c r="AX19" s="1" t="s">
        <v>270</v>
      </c>
      <c r="AY19" s="1" t="s">
        <v>271</v>
      </c>
      <c r="AZ19" s="1" t="s">
        <v>272</v>
      </c>
      <c r="BA19" s="1" t="s">
        <v>273</v>
      </c>
    </row>
    <row r="20" s="4" customFormat="1" spans="1:53">
      <c r="A20" s="4" t="s">
        <v>231</v>
      </c>
      <c r="B20" s="4">
        <v>545</v>
      </c>
      <c r="C20" s="4" t="s">
        <v>274</v>
      </c>
      <c r="D20" s="4" t="s">
        <v>274</v>
      </c>
      <c r="E20" s="4" t="s">
        <v>120</v>
      </c>
      <c r="G20" s="4">
        <v>5</v>
      </c>
      <c r="H20" s="4">
        <v>999</v>
      </c>
      <c r="I20" s="4">
        <v>30</v>
      </c>
      <c r="K20" s="3" t="s">
        <v>139</v>
      </c>
      <c r="L20" s="3" t="s">
        <v>140</v>
      </c>
      <c r="M20" s="3" t="s">
        <v>275</v>
      </c>
      <c r="N20" s="3" t="s">
        <v>124</v>
      </c>
      <c r="Q20" s="7" t="s">
        <v>276</v>
      </c>
      <c r="R20" s="7" t="s">
        <v>276</v>
      </c>
      <c r="S20" s="4">
        <v>21540</v>
      </c>
      <c r="U20" s="4" t="s">
        <v>126</v>
      </c>
      <c r="Y20" s="4">
        <v>512</v>
      </c>
      <c r="AB20" s="4">
        <v>1</v>
      </c>
      <c r="AC20" s="4">
        <v>1</v>
      </c>
      <c r="AD20" s="4">
        <v>1</v>
      </c>
      <c r="AE20" s="4">
        <v>0</v>
      </c>
      <c r="AH20" s="4">
        <v>1</v>
      </c>
      <c r="AI20" s="3">
        <v>3</v>
      </c>
      <c r="AJ20" s="4" t="s">
        <v>237</v>
      </c>
      <c r="AK20" s="4" t="s">
        <v>277</v>
      </c>
      <c r="AL20" s="4">
        <v>1</v>
      </c>
      <c r="AM20" s="4">
        <v>1</v>
      </c>
      <c r="AN20" s="3"/>
      <c r="AO20" s="3"/>
      <c r="AP20" s="3"/>
      <c r="AQ20" s="3">
        <v>999</v>
      </c>
      <c r="AR20" s="11" t="s">
        <v>278</v>
      </c>
      <c r="AS20" s="4" t="s">
        <v>144</v>
      </c>
      <c r="AT20" s="11" t="s">
        <v>279</v>
      </c>
      <c r="AU20" s="9" t="s">
        <v>280</v>
      </c>
      <c r="AV20" s="3" t="s">
        <v>281</v>
      </c>
      <c r="AW20" s="3"/>
      <c r="AX20" s="3" t="s">
        <v>282</v>
      </c>
      <c r="AY20" s="3" t="s">
        <v>283</v>
      </c>
      <c r="AZ20" s="3" t="s">
        <v>284</v>
      </c>
      <c r="BA20" s="3" t="s">
        <v>285</v>
      </c>
    </row>
    <row r="21" s="3" customFormat="1" spans="1:53">
      <c r="A21" s="3" t="s">
        <v>286</v>
      </c>
      <c r="B21" s="3">
        <v>4001</v>
      </c>
      <c r="C21" s="5" t="s">
        <v>287</v>
      </c>
      <c r="D21" s="5" t="s">
        <v>287</v>
      </c>
      <c r="E21" s="3" t="s">
        <v>120</v>
      </c>
      <c r="G21" s="3">
        <v>5</v>
      </c>
      <c r="H21" s="3">
        <v>15</v>
      </c>
      <c r="I21" s="3">
        <v>6</v>
      </c>
      <c r="K21" s="3" t="s">
        <v>233</v>
      </c>
      <c r="L21" s="3" t="s">
        <v>234</v>
      </c>
      <c r="M21" s="3" t="s">
        <v>235</v>
      </c>
      <c r="N21" s="3" t="s">
        <v>124</v>
      </c>
      <c r="Q21" s="7" t="s">
        <v>288</v>
      </c>
      <c r="R21" s="7" t="s">
        <v>288</v>
      </c>
      <c r="T21" s="3">
        <v>1</v>
      </c>
      <c r="U21" s="3" t="s">
        <v>126</v>
      </c>
      <c r="Y21" s="3">
        <v>512</v>
      </c>
      <c r="AB21" s="3">
        <v>1</v>
      </c>
      <c r="AC21" s="3">
        <v>1</v>
      </c>
      <c r="AD21" s="3">
        <v>1</v>
      </c>
      <c r="AE21" s="3">
        <v>0</v>
      </c>
      <c r="AH21" s="3">
        <v>1</v>
      </c>
      <c r="AI21" s="3">
        <v>7</v>
      </c>
      <c r="AJ21" s="3" t="s">
        <v>289</v>
      </c>
      <c r="AL21" s="3">
        <v>7</v>
      </c>
      <c r="AM21" s="3">
        <v>1</v>
      </c>
      <c r="AQ21" s="3">
        <v>15</v>
      </c>
      <c r="AR21" s="3" t="s">
        <v>290</v>
      </c>
      <c r="AS21" s="4" t="s">
        <v>291</v>
      </c>
      <c r="AT21" s="3" t="s">
        <v>292</v>
      </c>
      <c r="AU21" s="9" t="s">
        <v>293</v>
      </c>
      <c r="AV21" s="3" t="s">
        <v>294</v>
      </c>
      <c r="AX21" s="3" t="s">
        <v>295</v>
      </c>
      <c r="AY21" s="3" t="s">
        <v>296</v>
      </c>
      <c r="AZ21" s="3" t="s">
        <v>297</v>
      </c>
      <c r="BA21" s="3" t="s">
        <v>298</v>
      </c>
    </row>
    <row r="22" s="3" customFormat="1" spans="1:53">
      <c r="A22" s="3" t="s">
        <v>286</v>
      </c>
      <c r="B22" s="3">
        <v>4002</v>
      </c>
      <c r="C22" s="5" t="s">
        <v>299</v>
      </c>
      <c r="D22" s="5" t="s">
        <v>299</v>
      </c>
      <c r="E22" s="3" t="s">
        <v>120</v>
      </c>
      <c r="G22" s="3">
        <v>5</v>
      </c>
      <c r="H22" s="3">
        <v>15</v>
      </c>
      <c r="I22" s="3">
        <v>30</v>
      </c>
      <c r="K22" s="3" t="s">
        <v>139</v>
      </c>
      <c r="L22" s="3" t="s">
        <v>140</v>
      </c>
      <c r="M22" s="3" t="s">
        <v>141</v>
      </c>
      <c r="N22" s="3" t="s">
        <v>124</v>
      </c>
      <c r="Q22" s="7" t="s">
        <v>300</v>
      </c>
      <c r="R22" s="7" t="s">
        <v>300</v>
      </c>
      <c r="T22" s="3">
        <v>2</v>
      </c>
      <c r="U22" s="3" t="s">
        <v>126</v>
      </c>
      <c r="Y22" s="3">
        <v>512</v>
      </c>
      <c r="AB22" s="3">
        <v>3</v>
      </c>
      <c r="AC22" s="3">
        <v>1</v>
      </c>
      <c r="AD22" s="3">
        <v>1</v>
      </c>
      <c r="AE22" s="3">
        <v>0</v>
      </c>
      <c r="AH22" s="3">
        <v>1</v>
      </c>
      <c r="AI22" s="3">
        <v>7</v>
      </c>
      <c r="AJ22" s="3" t="s">
        <v>289</v>
      </c>
      <c r="AL22" s="3">
        <v>7</v>
      </c>
      <c r="AM22" s="3">
        <v>1</v>
      </c>
      <c r="AQ22" s="3">
        <v>15</v>
      </c>
      <c r="AR22" s="3" t="s">
        <v>290</v>
      </c>
      <c r="AS22" s="4" t="s">
        <v>291</v>
      </c>
      <c r="AT22" s="3" t="s">
        <v>292</v>
      </c>
      <c r="AU22" s="9" t="s">
        <v>293</v>
      </c>
      <c r="AV22" s="3" t="s">
        <v>294</v>
      </c>
      <c r="AX22" s="3" t="s">
        <v>295</v>
      </c>
      <c r="AY22" s="3" t="s">
        <v>296</v>
      </c>
      <c r="AZ22" s="3" t="s">
        <v>297</v>
      </c>
      <c r="BA22" s="3" t="s">
        <v>298</v>
      </c>
    </row>
    <row r="23" s="3" customFormat="1" spans="1:53">
      <c r="A23" s="3" t="s">
        <v>286</v>
      </c>
      <c r="B23" s="3">
        <v>4003</v>
      </c>
      <c r="C23" s="5" t="s">
        <v>301</v>
      </c>
      <c r="D23" s="5" t="s">
        <v>301</v>
      </c>
      <c r="E23" s="3" t="s">
        <v>120</v>
      </c>
      <c r="G23" s="3">
        <v>5</v>
      </c>
      <c r="H23" s="3">
        <v>15</v>
      </c>
      <c r="I23" s="3">
        <v>68</v>
      </c>
      <c r="K23" s="3" t="s">
        <v>302</v>
      </c>
      <c r="L23" s="3" t="s">
        <v>303</v>
      </c>
      <c r="M23" s="3" t="s">
        <v>304</v>
      </c>
      <c r="N23" s="3" t="s">
        <v>124</v>
      </c>
      <c r="Q23" s="7" t="s">
        <v>305</v>
      </c>
      <c r="R23" s="7" t="s">
        <v>306</v>
      </c>
      <c r="T23" s="3">
        <v>3</v>
      </c>
      <c r="U23" s="3" t="s">
        <v>126</v>
      </c>
      <c r="Y23" s="3">
        <v>512</v>
      </c>
      <c r="AB23" s="3">
        <v>4</v>
      </c>
      <c r="AC23" s="3">
        <v>1</v>
      </c>
      <c r="AD23" s="3">
        <v>1</v>
      </c>
      <c r="AE23" s="3">
        <v>0</v>
      </c>
      <c r="AH23" s="3">
        <v>1</v>
      </c>
      <c r="AI23" s="3">
        <v>7</v>
      </c>
      <c r="AJ23" s="3" t="s">
        <v>289</v>
      </c>
      <c r="AL23" s="3">
        <v>7</v>
      </c>
      <c r="AM23" s="3">
        <v>1</v>
      </c>
      <c r="AQ23" s="3">
        <v>15</v>
      </c>
      <c r="AR23" s="3" t="s">
        <v>290</v>
      </c>
      <c r="AS23" s="4" t="s">
        <v>291</v>
      </c>
      <c r="AT23" s="3" t="s">
        <v>292</v>
      </c>
      <c r="AU23" s="9" t="s">
        <v>293</v>
      </c>
      <c r="AV23" s="3" t="s">
        <v>294</v>
      </c>
      <c r="AX23" s="3" t="s">
        <v>295</v>
      </c>
      <c r="AY23" s="3" t="s">
        <v>296</v>
      </c>
      <c r="AZ23" s="3" t="s">
        <v>297</v>
      </c>
      <c r="BA23" s="3" t="s">
        <v>298</v>
      </c>
    </row>
    <row r="24" s="3" customFormat="1" spans="1:53">
      <c r="A24" s="3" t="s">
        <v>286</v>
      </c>
      <c r="B24" s="3">
        <v>4004</v>
      </c>
      <c r="C24" s="5" t="s">
        <v>307</v>
      </c>
      <c r="D24" s="5" t="s">
        <v>307</v>
      </c>
      <c r="E24" s="3" t="s">
        <v>120</v>
      </c>
      <c r="G24" s="3">
        <v>5</v>
      </c>
      <c r="H24" s="3">
        <v>15</v>
      </c>
      <c r="I24" s="3">
        <v>128</v>
      </c>
      <c r="K24" s="3" t="s">
        <v>308</v>
      </c>
      <c r="L24" s="3" t="s">
        <v>309</v>
      </c>
      <c r="M24" s="3" t="s">
        <v>310</v>
      </c>
      <c r="N24" s="3" t="s">
        <v>124</v>
      </c>
      <c r="Q24" s="7" t="s">
        <v>311</v>
      </c>
      <c r="R24" s="7" t="s">
        <v>311</v>
      </c>
      <c r="T24" s="3">
        <v>4</v>
      </c>
      <c r="U24" s="3" t="s">
        <v>126</v>
      </c>
      <c r="Y24" s="3">
        <v>512</v>
      </c>
      <c r="AB24" s="3">
        <v>4</v>
      </c>
      <c r="AC24" s="3">
        <v>1</v>
      </c>
      <c r="AD24" s="3">
        <v>1</v>
      </c>
      <c r="AE24" s="3">
        <v>0</v>
      </c>
      <c r="AH24" s="3">
        <v>1</v>
      </c>
      <c r="AI24" s="3">
        <v>7</v>
      </c>
      <c r="AJ24" s="3" t="s">
        <v>289</v>
      </c>
      <c r="AL24" s="3">
        <v>7</v>
      </c>
      <c r="AM24" s="3">
        <v>1</v>
      </c>
      <c r="AQ24" s="3">
        <v>15</v>
      </c>
      <c r="AR24" s="3" t="s">
        <v>290</v>
      </c>
      <c r="AS24" s="4" t="s">
        <v>291</v>
      </c>
      <c r="AT24" s="3" t="s">
        <v>292</v>
      </c>
      <c r="AU24" s="9" t="s">
        <v>293</v>
      </c>
      <c r="AV24" s="3" t="s">
        <v>294</v>
      </c>
      <c r="AX24" s="3" t="s">
        <v>295</v>
      </c>
      <c r="AY24" s="3" t="s">
        <v>296</v>
      </c>
      <c r="AZ24" s="3" t="s">
        <v>297</v>
      </c>
      <c r="BA24" s="3" t="s">
        <v>298</v>
      </c>
    </row>
    <row r="25" s="3" customFormat="1" spans="1:53">
      <c r="A25" s="3" t="s">
        <v>286</v>
      </c>
      <c r="B25" s="3">
        <v>4005</v>
      </c>
      <c r="C25" s="5" t="s">
        <v>312</v>
      </c>
      <c r="D25" s="5" t="s">
        <v>312</v>
      </c>
      <c r="E25" s="3" t="s">
        <v>120</v>
      </c>
      <c r="G25" s="3">
        <v>5</v>
      </c>
      <c r="H25" s="3">
        <v>15</v>
      </c>
      <c r="I25" s="3">
        <v>648</v>
      </c>
      <c r="K25" s="3" t="s">
        <v>199</v>
      </c>
      <c r="L25" s="3" t="s">
        <v>200</v>
      </c>
      <c r="M25" s="3" t="s">
        <v>201</v>
      </c>
      <c r="N25" s="3" t="s">
        <v>124</v>
      </c>
      <c r="Q25" s="7" t="s">
        <v>313</v>
      </c>
      <c r="R25" s="7" t="s">
        <v>313</v>
      </c>
      <c r="T25" s="3">
        <v>5</v>
      </c>
      <c r="U25" s="3" t="s">
        <v>126</v>
      </c>
      <c r="Y25" s="3">
        <v>512</v>
      </c>
      <c r="AB25" s="3">
        <v>2</v>
      </c>
      <c r="AC25" s="3">
        <v>1</v>
      </c>
      <c r="AD25" s="3">
        <v>1</v>
      </c>
      <c r="AE25" s="3">
        <v>0</v>
      </c>
      <c r="AH25" s="3">
        <v>1</v>
      </c>
      <c r="AI25" s="3">
        <v>7</v>
      </c>
      <c r="AJ25" s="3" t="s">
        <v>289</v>
      </c>
      <c r="AL25" s="3">
        <v>7</v>
      </c>
      <c r="AM25" s="3">
        <v>1</v>
      </c>
      <c r="AQ25" s="3">
        <v>15</v>
      </c>
      <c r="AR25" s="3" t="s">
        <v>290</v>
      </c>
      <c r="AS25" s="4" t="s">
        <v>291</v>
      </c>
      <c r="AT25" s="3" t="s">
        <v>292</v>
      </c>
      <c r="AU25" s="9" t="s">
        <v>293</v>
      </c>
      <c r="AV25" s="3" t="s">
        <v>294</v>
      </c>
      <c r="AX25" s="3" t="s">
        <v>295</v>
      </c>
      <c r="AY25" s="3" t="s">
        <v>296</v>
      </c>
      <c r="AZ25" s="3" t="s">
        <v>297</v>
      </c>
      <c r="BA25" s="3" t="s">
        <v>298</v>
      </c>
    </row>
    <row r="26" s="3" customFormat="1" spans="1:53">
      <c r="A26" s="3" t="s">
        <v>286</v>
      </c>
      <c r="B26" s="3">
        <v>4006</v>
      </c>
      <c r="C26" s="5" t="s">
        <v>314</v>
      </c>
      <c r="D26" s="5" t="s">
        <v>314</v>
      </c>
      <c r="E26" s="3" t="s">
        <v>120</v>
      </c>
      <c r="G26" s="3">
        <v>5</v>
      </c>
      <c r="H26" s="3">
        <v>15</v>
      </c>
      <c r="I26" s="3">
        <v>128</v>
      </c>
      <c r="K26" s="3" t="s">
        <v>308</v>
      </c>
      <c r="L26" s="3" t="s">
        <v>309</v>
      </c>
      <c r="M26" s="3" t="s">
        <v>310</v>
      </c>
      <c r="N26" s="3" t="s">
        <v>124</v>
      </c>
      <c r="Q26" s="7" t="s">
        <v>315</v>
      </c>
      <c r="R26" s="7" t="s">
        <v>315</v>
      </c>
      <c r="T26" s="3">
        <v>6</v>
      </c>
      <c r="U26" s="3" t="s">
        <v>126</v>
      </c>
      <c r="Y26" s="3">
        <v>512</v>
      </c>
      <c r="AB26" s="3">
        <v>4</v>
      </c>
      <c r="AC26" s="3">
        <v>1</v>
      </c>
      <c r="AD26" s="3">
        <v>1</v>
      </c>
      <c r="AE26" s="3">
        <v>0</v>
      </c>
      <c r="AH26" s="3">
        <v>1</v>
      </c>
      <c r="AI26" s="3">
        <v>7</v>
      </c>
      <c r="AJ26" s="3" t="s">
        <v>289</v>
      </c>
      <c r="AL26" s="3">
        <v>7</v>
      </c>
      <c r="AM26" s="3">
        <v>1</v>
      </c>
      <c r="AQ26" s="3">
        <v>15</v>
      </c>
      <c r="AR26" s="3" t="s">
        <v>290</v>
      </c>
      <c r="AS26" s="4" t="s">
        <v>291</v>
      </c>
      <c r="AT26" s="3" t="s">
        <v>292</v>
      </c>
      <c r="AU26" s="9" t="s">
        <v>293</v>
      </c>
      <c r="AV26" s="3" t="s">
        <v>294</v>
      </c>
      <c r="AX26" s="3" t="s">
        <v>295</v>
      </c>
      <c r="AY26" s="3" t="s">
        <v>296</v>
      </c>
      <c r="AZ26" s="3" t="s">
        <v>297</v>
      </c>
      <c r="BA26" s="3" t="s">
        <v>298</v>
      </c>
    </row>
    <row r="27" s="3" customFormat="1" spans="1:53">
      <c r="A27" s="3" t="s">
        <v>286</v>
      </c>
      <c r="B27" s="3">
        <v>4007</v>
      </c>
      <c r="C27" s="5" t="s">
        <v>316</v>
      </c>
      <c r="D27" s="5" t="s">
        <v>316</v>
      </c>
      <c r="E27" s="3" t="s">
        <v>120</v>
      </c>
      <c r="G27" s="3">
        <v>5</v>
      </c>
      <c r="H27" s="3">
        <v>15</v>
      </c>
      <c r="I27" s="3">
        <v>648</v>
      </c>
      <c r="K27" s="3" t="s">
        <v>199</v>
      </c>
      <c r="L27" s="3" t="s">
        <v>200</v>
      </c>
      <c r="M27" s="3" t="s">
        <v>201</v>
      </c>
      <c r="N27" s="3" t="s">
        <v>124</v>
      </c>
      <c r="Q27" s="7" t="s">
        <v>317</v>
      </c>
      <c r="R27" s="7" t="s">
        <v>317</v>
      </c>
      <c r="T27" s="3">
        <v>7</v>
      </c>
      <c r="U27" s="3" t="s">
        <v>126</v>
      </c>
      <c r="Y27" s="3">
        <v>512</v>
      </c>
      <c r="AB27" s="3">
        <v>2</v>
      </c>
      <c r="AC27" s="3">
        <v>1</v>
      </c>
      <c r="AD27" s="3">
        <v>1</v>
      </c>
      <c r="AE27" s="3">
        <v>0</v>
      </c>
      <c r="AH27" s="3">
        <v>1</v>
      </c>
      <c r="AI27" s="3">
        <v>7</v>
      </c>
      <c r="AJ27" s="3" t="s">
        <v>289</v>
      </c>
      <c r="AL27" s="3">
        <v>7</v>
      </c>
      <c r="AM27" s="3">
        <v>1</v>
      </c>
      <c r="AQ27" s="3">
        <v>15</v>
      </c>
      <c r="AR27" s="3" t="s">
        <v>290</v>
      </c>
      <c r="AS27" s="4" t="s">
        <v>291</v>
      </c>
      <c r="AT27" s="3" t="s">
        <v>292</v>
      </c>
      <c r="AU27" s="9" t="s">
        <v>293</v>
      </c>
      <c r="AV27" s="3" t="s">
        <v>294</v>
      </c>
      <c r="AX27" s="3" t="s">
        <v>295</v>
      </c>
      <c r="AY27" s="3" t="s">
        <v>296</v>
      </c>
      <c r="AZ27" s="3" t="s">
        <v>297</v>
      </c>
      <c r="BA27" s="3" t="s">
        <v>298</v>
      </c>
    </row>
    <row r="28" s="3" customFormat="1" spans="1:53">
      <c r="A28" s="3" t="s">
        <v>286</v>
      </c>
      <c r="B28" s="3">
        <v>4201</v>
      </c>
      <c r="C28" s="5" t="s">
        <v>318</v>
      </c>
      <c r="D28" s="5" t="s">
        <v>318</v>
      </c>
      <c r="E28" s="3" t="s">
        <v>120</v>
      </c>
      <c r="G28" s="3">
        <v>5</v>
      </c>
      <c r="H28" s="3">
        <v>15</v>
      </c>
      <c r="I28" s="3">
        <v>164</v>
      </c>
      <c r="K28" s="3" t="s">
        <v>319</v>
      </c>
      <c r="L28" s="3" t="s">
        <v>320</v>
      </c>
      <c r="M28" s="3" t="s">
        <v>321</v>
      </c>
      <c r="N28" s="3" t="s">
        <v>124</v>
      </c>
      <c r="Q28" s="7" t="s">
        <v>322</v>
      </c>
      <c r="R28" s="7" t="s">
        <v>322</v>
      </c>
      <c r="T28" s="3">
        <v>8</v>
      </c>
      <c r="U28" s="3" t="s">
        <v>126</v>
      </c>
      <c r="Y28" s="3">
        <v>512</v>
      </c>
      <c r="AB28" s="3">
        <v>2</v>
      </c>
      <c r="AC28" s="3">
        <v>1</v>
      </c>
      <c r="AD28" s="3">
        <v>1</v>
      </c>
      <c r="AE28" s="3">
        <v>0</v>
      </c>
      <c r="AH28" s="3">
        <v>1</v>
      </c>
      <c r="AI28" s="3">
        <v>7</v>
      </c>
      <c r="AJ28" s="3" t="s">
        <v>289</v>
      </c>
      <c r="AL28" s="3">
        <v>7</v>
      </c>
      <c r="AM28" s="3">
        <v>1</v>
      </c>
      <c r="AQ28" s="3">
        <v>15</v>
      </c>
      <c r="AR28" s="3" t="s">
        <v>290</v>
      </c>
      <c r="AS28" s="4" t="s">
        <v>291</v>
      </c>
      <c r="AT28" s="3" t="s">
        <v>292</v>
      </c>
      <c r="AU28" s="9" t="s">
        <v>293</v>
      </c>
      <c r="AV28" s="3" t="s">
        <v>294</v>
      </c>
      <c r="AX28" s="3" t="s">
        <v>295</v>
      </c>
      <c r="AY28" s="3" t="s">
        <v>296</v>
      </c>
      <c r="AZ28" s="3" t="s">
        <v>297</v>
      </c>
      <c r="BA28" s="3" t="s">
        <v>298</v>
      </c>
    </row>
    <row r="29" s="3" customFormat="1" ht="13.2" spans="1:53">
      <c r="A29" s="3" t="s">
        <v>286</v>
      </c>
      <c r="B29" s="3">
        <v>4501</v>
      </c>
      <c r="C29" s="5" t="s">
        <v>323</v>
      </c>
      <c r="D29" s="5" t="s">
        <v>323</v>
      </c>
      <c r="E29" s="3" t="s">
        <v>120</v>
      </c>
      <c r="G29" s="3">
        <v>5</v>
      </c>
      <c r="H29" s="3">
        <v>15</v>
      </c>
      <c r="I29" s="3">
        <v>328</v>
      </c>
      <c r="K29" s="3" t="s">
        <v>184</v>
      </c>
      <c r="L29" s="3" t="s">
        <v>324</v>
      </c>
      <c r="M29" s="3" t="s">
        <v>186</v>
      </c>
      <c r="N29" s="3" t="s">
        <v>124</v>
      </c>
      <c r="Q29" s="7" t="s">
        <v>325</v>
      </c>
      <c r="R29" s="7" t="s">
        <v>325</v>
      </c>
      <c r="T29" s="3">
        <v>9</v>
      </c>
      <c r="U29" s="3" t="s">
        <v>126</v>
      </c>
      <c r="Y29" s="3">
        <v>512</v>
      </c>
      <c r="AB29" s="3">
        <v>1</v>
      </c>
      <c r="AC29" s="3">
        <v>1</v>
      </c>
      <c r="AD29" s="3">
        <v>1</v>
      </c>
      <c r="AE29" s="3">
        <v>0</v>
      </c>
      <c r="AH29" s="3">
        <v>1</v>
      </c>
      <c r="AI29" s="3">
        <v>7</v>
      </c>
      <c r="AJ29" s="3" t="s">
        <v>289</v>
      </c>
      <c r="AL29" s="3">
        <v>7</v>
      </c>
      <c r="AM29" s="3">
        <v>1</v>
      </c>
      <c r="AQ29" s="3">
        <v>15</v>
      </c>
      <c r="AR29" s="3" t="s">
        <v>326</v>
      </c>
      <c r="AS29" s="4" t="s">
        <v>174</v>
      </c>
      <c r="AT29" s="3" t="s">
        <v>327</v>
      </c>
      <c r="AU29" s="3" t="s">
        <v>328</v>
      </c>
      <c r="AV29" s="3" t="s">
        <v>329</v>
      </c>
      <c r="AW29" s="3">
        <v>209</v>
      </c>
      <c r="AX29" s="3" t="s">
        <v>194</v>
      </c>
      <c r="AY29" s="3" t="s">
        <v>330</v>
      </c>
      <c r="AZ29" s="3" t="s">
        <v>331</v>
      </c>
      <c r="BA29" s="3" t="s">
        <v>332</v>
      </c>
    </row>
    <row r="30" s="3" customFormat="1" ht="13.2" spans="1:53">
      <c r="A30" s="3" t="s">
        <v>286</v>
      </c>
      <c r="B30" s="3">
        <v>4502</v>
      </c>
      <c r="C30" s="5" t="s">
        <v>333</v>
      </c>
      <c r="D30" s="5" t="s">
        <v>333</v>
      </c>
      <c r="E30" s="3" t="s">
        <v>120</v>
      </c>
      <c r="G30" s="3">
        <v>5</v>
      </c>
      <c r="H30" s="3">
        <v>15</v>
      </c>
      <c r="I30" s="3">
        <v>328</v>
      </c>
      <c r="K30" s="3" t="s">
        <v>184</v>
      </c>
      <c r="L30" s="3" t="s">
        <v>185</v>
      </c>
      <c r="M30" s="3" t="s">
        <v>186</v>
      </c>
      <c r="N30" s="3" t="s">
        <v>124</v>
      </c>
      <c r="Q30" s="7" t="s">
        <v>334</v>
      </c>
      <c r="R30" s="7" t="s">
        <v>335</v>
      </c>
      <c r="T30" s="3">
        <v>10</v>
      </c>
      <c r="U30" s="3" t="s">
        <v>126</v>
      </c>
      <c r="Y30" s="3">
        <v>512</v>
      </c>
      <c r="AB30" s="3">
        <v>1</v>
      </c>
      <c r="AC30" s="3">
        <v>1</v>
      </c>
      <c r="AD30" s="3">
        <v>1</v>
      </c>
      <c r="AE30" s="3">
        <v>0</v>
      </c>
      <c r="AH30" s="3">
        <v>1</v>
      </c>
      <c r="AI30" s="3">
        <v>7</v>
      </c>
      <c r="AJ30" s="3" t="s">
        <v>289</v>
      </c>
      <c r="AL30" s="3">
        <v>7</v>
      </c>
      <c r="AM30" s="3">
        <v>1</v>
      </c>
      <c r="AQ30" s="3">
        <v>15</v>
      </c>
      <c r="AR30" s="3" t="s">
        <v>326</v>
      </c>
      <c r="AS30" s="4" t="s">
        <v>174</v>
      </c>
      <c r="AT30" s="3" t="s">
        <v>327</v>
      </c>
      <c r="AU30" s="3" t="s">
        <v>328</v>
      </c>
      <c r="AV30" s="3" t="s">
        <v>329</v>
      </c>
      <c r="AW30" s="3">
        <v>209</v>
      </c>
      <c r="AX30" s="3" t="s">
        <v>194</v>
      </c>
      <c r="AY30" s="3" t="s">
        <v>330</v>
      </c>
      <c r="AZ30" s="3" t="s">
        <v>331</v>
      </c>
      <c r="BA30" s="3" t="s">
        <v>332</v>
      </c>
    </row>
    <row r="31" s="4" customFormat="1" spans="1:50">
      <c r="A31" s="4" t="s">
        <v>336</v>
      </c>
      <c r="B31" s="4">
        <v>3801</v>
      </c>
      <c r="C31" s="4" t="s">
        <v>337</v>
      </c>
      <c r="D31" s="4" t="s">
        <v>337</v>
      </c>
      <c r="E31" s="4" t="s">
        <v>120</v>
      </c>
      <c r="G31" s="4">
        <v>5</v>
      </c>
      <c r="H31" s="4">
        <v>16</v>
      </c>
      <c r="I31" s="4">
        <v>6</v>
      </c>
      <c r="J31" s="1">
        <v>1</v>
      </c>
      <c r="K31" s="3" t="s">
        <v>233</v>
      </c>
      <c r="L31" s="3" t="s">
        <v>234</v>
      </c>
      <c r="M31" s="3" t="s">
        <v>235</v>
      </c>
      <c r="N31" s="3" t="s">
        <v>124</v>
      </c>
      <c r="Q31" s="8" t="s">
        <v>338</v>
      </c>
      <c r="R31" s="8" t="s">
        <v>338</v>
      </c>
      <c r="T31" s="4">
        <v>1</v>
      </c>
      <c r="U31" s="4" t="s">
        <v>126</v>
      </c>
      <c r="AB31" s="4">
        <v>1</v>
      </c>
      <c r="AC31" s="4">
        <v>1</v>
      </c>
      <c r="AD31" s="4">
        <v>1</v>
      </c>
      <c r="AE31" s="4">
        <v>0</v>
      </c>
      <c r="AH31" s="4">
        <v>1</v>
      </c>
      <c r="AI31" s="4">
        <v>8</v>
      </c>
      <c r="AJ31" s="4" t="s">
        <v>339</v>
      </c>
      <c r="AL31" s="4">
        <v>1</v>
      </c>
      <c r="AM31" s="4">
        <v>1</v>
      </c>
      <c r="AQ31" s="4">
        <v>16</v>
      </c>
      <c r="AS31" s="4" t="s">
        <v>266</v>
      </c>
      <c r="AU31" s="10"/>
      <c r="AX31" s="4" t="s">
        <v>340</v>
      </c>
    </row>
    <row r="32" s="4" customFormat="1" spans="1:50">
      <c r="A32" s="4" t="s">
        <v>336</v>
      </c>
      <c r="B32" s="4">
        <v>3802</v>
      </c>
      <c r="C32" s="4" t="s">
        <v>341</v>
      </c>
      <c r="D32" s="4" t="s">
        <v>341</v>
      </c>
      <c r="E32" s="4" t="s">
        <v>120</v>
      </c>
      <c r="G32" s="4">
        <v>5</v>
      </c>
      <c r="H32" s="4">
        <v>16</v>
      </c>
      <c r="I32" s="4">
        <v>12</v>
      </c>
      <c r="J32" s="1">
        <v>1</v>
      </c>
      <c r="K32" s="3" t="s">
        <v>247</v>
      </c>
      <c r="L32" s="3" t="s">
        <v>248</v>
      </c>
      <c r="M32" s="3" t="s">
        <v>249</v>
      </c>
      <c r="N32" s="3" t="s">
        <v>124</v>
      </c>
      <c r="Q32" s="8" t="s">
        <v>342</v>
      </c>
      <c r="R32" s="8" t="s">
        <v>342</v>
      </c>
      <c r="T32" s="4">
        <v>2</v>
      </c>
      <c r="U32" s="4" t="s">
        <v>126</v>
      </c>
      <c r="AB32" s="4">
        <v>3</v>
      </c>
      <c r="AC32" s="4">
        <v>1</v>
      </c>
      <c r="AD32" s="4">
        <v>1</v>
      </c>
      <c r="AE32" s="4">
        <v>0</v>
      </c>
      <c r="AH32" s="4">
        <v>1</v>
      </c>
      <c r="AI32" s="4">
        <v>8</v>
      </c>
      <c r="AJ32" s="4" t="s">
        <v>339</v>
      </c>
      <c r="AL32" s="4">
        <v>1</v>
      </c>
      <c r="AM32" s="4">
        <v>1</v>
      </c>
      <c r="AQ32" s="4">
        <v>16</v>
      </c>
      <c r="AS32" s="4" t="s">
        <v>266</v>
      </c>
      <c r="AU32" s="10"/>
      <c r="AX32" s="4" t="s">
        <v>340</v>
      </c>
    </row>
    <row r="33" s="4" customFormat="1" spans="1:50">
      <c r="A33" s="4" t="s">
        <v>336</v>
      </c>
      <c r="B33" s="4">
        <v>3803</v>
      </c>
      <c r="C33" s="4" t="s">
        <v>343</v>
      </c>
      <c r="D33" s="4" t="s">
        <v>343</v>
      </c>
      <c r="E33" s="4" t="s">
        <v>120</v>
      </c>
      <c r="G33" s="4">
        <v>5</v>
      </c>
      <c r="H33" s="4">
        <v>16</v>
      </c>
      <c r="I33" s="4">
        <v>30</v>
      </c>
      <c r="J33" s="1">
        <v>1</v>
      </c>
      <c r="K33" s="3" t="s">
        <v>139</v>
      </c>
      <c r="L33" s="3" t="s">
        <v>140</v>
      </c>
      <c r="M33" s="3" t="s">
        <v>141</v>
      </c>
      <c r="N33" s="3" t="s">
        <v>124</v>
      </c>
      <c r="Q33" s="8" t="s">
        <v>344</v>
      </c>
      <c r="R33" s="8" t="s">
        <v>344</v>
      </c>
      <c r="T33" s="4">
        <v>3</v>
      </c>
      <c r="U33" s="4" t="s">
        <v>126</v>
      </c>
      <c r="AB33" s="4">
        <v>3</v>
      </c>
      <c r="AC33" s="4">
        <v>1</v>
      </c>
      <c r="AD33" s="4">
        <v>1</v>
      </c>
      <c r="AE33" s="4">
        <v>0</v>
      </c>
      <c r="AH33" s="4">
        <v>1</v>
      </c>
      <c r="AI33" s="4">
        <v>8</v>
      </c>
      <c r="AJ33" s="4" t="s">
        <v>339</v>
      </c>
      <c r="AL33" s="4">
        <v>1</v>
      </c>
      <c r="AM33" s="4">
        <v>1</v>
      </c>
      <c r="AQ33" s="4">
        <v>16</v>
      </c>
      <c r="AS33" s="4" t="s">
        <v>266</v>
      </c>
      <c r="AU33" s="10"/>
      <c r="AX33" s="4" t="s">
        <v>340</v>
      </c>
    </row>
    <row r="34" s="4" customFormat="1" spans="1:50">
      <c r="A34" s="4" t="s">
        <v>336</v>
      </c>
      <c r="B34" s="4">
        <v>3804</v>
      </c>
      <c r="C34" s="4" t="s">
        <v>345</v>
      </c>
      <c r="D34" s="4" t="s">
        <v>345</v>
      </c>
      <c r="E34" s="4" t="s">
        <v>120</v>
      </c>
      <c r="G34" s="4">
        <v>5</v>
      </c>
      <c r="H34" s="4">
        <v>16</v>
      </c>
      <c r="I34" s="4">
        <v>98</v>
      </c>
      <c r="J34" s="1">
        <v>1</v>
      </c>
      <c r="K34" s="3" t="s">
        <v>154</v>
      </c>
      <c r="L34" s="3" t="s">
        <v>155</v>
      </c>
      <c r="M34" s="3" t="s">
        <v>156</v>
      </c>
      <c r="N34" s="3" t="s">
        <v>124</v>
      </c>
      <c r="Q34" s="8" t="s">
        <v>346</v>
      </c>
      <c r="R34" s="8" t="s">
        <v>346</v>
      </c>
      <c r="T34" s="4">
        <v>4</v>
      </c>
      <c r="U34" s="4" t="s">
        <v>126</v>
      </c>
      <c r="AB34" s="4">
        <v>3</v>
      </c>
      <c r="AC34" s="4">
        <v>1</v>
      </c>
      <c r="AD34" s="4">
        <v>1</v>
      </c>
      <c r="AE34" s="4">
        <v>0</v>
      </c>
      <c r="AH34" s="4">
        <v>1</v>
      </c>
      <c r="AI34" s="4">
        <v>8</v>
      </c>
      <c r="AJ34" s="4" t="s">
        <v>339</v>
      </c>
      <c r="AL34" s="4">
        <v>1</v>
      </c>
      <c r="AM34" s="4">
        <v>1</v>
      </c>
      <c r="AQ34" s="4">
        <v>16</v>
      </c>
      <c r="AS34" s="4" t="s">
        <v>266</v>
      </c>
      <c r="AU34" s="10"/>
      <c r="AX34" s="4" t="s">
        <v>340</v>
      </c>
    </row>
    <row r="35" s="4" customFormat="1" spans="1:50">
      <c r="A35" s="4" t="s">
        <v>336</v>
      </c>
      <c r="B35" s="4">
        <v>3805</v>
      </c>
      <c r="C35" s="4" t="s">
        <v>347</v>
      </c>
      <c r="D35" s="4" t="s">
        <v>347</v>
      </c>
      <c r="E35" s="4" t="s">
        <v>120</v>
      </c>
      <c r="G35" s="4">
        <v>5</v>
      </c>
      <c r="H35" s="4">
        <v>16</v>
      </c>
      <c r="I35" s="4">
        <v>328</v>
      </c>
      <c r="J35" s="1">
        <v>1</v>
      </c>
      <c r="K35" s="3" t="s">
        <v>184</v>
      </c>
      <c r="L35" s="3" t="s">
        <v>170</v>
      </c>
      <c r="M35" s="3" t="s">
        <v>171</v>
      </c>
      <c r="N35" s="3" t="s">
        <v>124</v>
      </c>
      <c r="Q35" s="8" t="s">
        <v>348</v>
      </c>
      <c r="R35" s="8" t="s">
        <v>348</v>
      </c>
      <c r="T35" s="4">
        <v>5</v>
      </c>
      <c r="U35" s="4" t="s">
        <v>126</v>
      </c>
      <c r="AB35" s="4">
        <v>3</v>
      </c>
      <c r="AC35" s="4">
        <v>1</v>
      </c>
      <c r="AD35" s="4">
        <v>1</v>
      </c>
      <c r="AE35" s="4">
        <v>0</v>
      </c>
      <c r="AH35" s="4">
        <v>1</v>
      </c>
      <c r="AI35" s="4">
        <v>8</v>
      </c>
      <c r="AJ35" s="4" t="s">
        <v>339</v>
      </c>
      <c r="AL35" s="4">
        <v>1</v>
      </c>
      <c r="AM35" s="4">
        <v>1</v>
      </c>
      <c r="AQ35" s="4">
        <v>16</v>
      </c>
      <c r="AS35" s="4" t="s">
        <v>266</v>
      </c>
      <c r="AU35" s="10"/>
      <c r="AX35" s="4" t="s">
        <v>340</v>
      </c>
    </row>
    <row r="36" s="4" customFormat="1" spans="1:53">
      <c r="A36" s="4" t="s">
        <v>336</v>
      </c>
      <c r="B36" s="4">
        <v>3901</v>
      </c>
      <c r="C36" s="4" t="s">
        <v>349</v>
      </c>
      <c r="D36" s="4" t="s">
        <v>349</v>
      </c>
      <c r="E36" s="4" t="s">
        <v>120</v>
      </c>
      <c r="G36" s="4">
        <v>5</v>
      </c>
      <c r="H36" s="4">
        <v>16</v>
      </c>
      <c r="I36" s="4">
        <v>12</v>
      </c>
      <c r="K36" s="3" t="s">
        <v>247</v>
      </c>
      <c r="L36" s="3" t="s">
        <v>248</v>
      </c>
      <c r="M36" s="3" t="s">
        <v>249</v>
      </c>
      <c r="N36" s="3" t="s">
        <v>124</v>
      </c>
      <c r="Q36" s="8" t="s">
        <v>350</v>
      </c>
      <c r="R36" s="8" t="s">
        <v>350</v>
      </c>
      <c r="T36" s="4">
        <v>6</v>
      </c>
      <c r="U36" s="4" t="s">
        <v>126</v>
      </c>
      <c r="Y36" s="4">
        <v>512</v>
      </c>
      <c r="AB36" s="4">
        <v>3</v>
      </c>
      <c r="AC36" s="4">
        <v>1</v>
      </c>
      <c r="AD36" s="4">
        <v>1</v>
      </c>
      <c r="AE36" s="4">
        <v>0</v>
      </c>
      <c r="AH36" s="4">
        <v>1</v>
      </c>
      <c r="AI36" s="4">
        <v>8</v>
      </c>
      <c r="AJ36" s="4" t="s">
        <v>339</v>
      </c>
      <c r="AL36" s="4">
        <v>1</v>
      </c>
      <c r="AM36" s="4">
        <v>1</v>
      </c>
      <c r="AQ36" s="4">
        <v>16</v>
      </c>
      <c r="AR36" s="4" t="s">
        <v>351</v>
      </c>
      <c r="AS36" s="4" t="s">
        <v>159</v>
      </c>
      <c r="AT36" s="4" t="s">
        <v>352</v>
      </c>
      <c r="AU36" s="10" t="s">
        <v>353</v>
      </c>
      <c r="AV36" s="4" t="s">
        <v>354</v>
      </c>
      <c r="AW36" s="4">
        <v>3001</v>
      </c>
      <c r="AX36" s="4" t="s">
        <v>149</v>
      </c>
      <c r="AY36" s="4" t="s">
        <v>355</v>
      </c>
      <c r="AZ36" s="4" t="s">
        <v>356</v>
      </c>
      <c r="BA36" s="4" t="s">
        <v>357</v>
      </c>
    </row>
    <row r="37" s="4" customFormat="1" spans="1:53">
      <c r="A37" s="4" t="s">
        <v>336</v>
      </c>
      <c r="B37" s="4">
        <v>3902</v>
      </c>
      <c r="C37" s="4" t="s">
        <v>358</v>
      </c>
      <c r="D37" s="4" t="s">
        <v>358</v>
      </c>
      <c r="E37" s="4" t="s">
        <v>120</v>
      </c>
      <c r="G37" s="4">
        <v>5</v>
      </c>
      <c r="H37" s="4">
        <v>16</v>
      </c>
      <c r="I37" s="4">
        <v>30</v>
      </c>
      <c r="K37" s="3" t="s">
        <v>139</v>
      </c>
      <c r="L37" s="3" t="s">
        <v>140</v>
      </c>
      <c r="M37" s="3" t="s">
        <v>141</v>
      </c>
      <c r="N37" s="3" t="s">
        <v>124</v>
      </c>
      <c r="Q37" s="8" t="s">
        <v>359</v>
      </c>
      <c r="R37" s="8" t="s">
        <v>359</v>
      </c>
      <c r="T37" s="4">
        <v>7</v>
      </c>
      <c r="U37" s="4" t="s">
        <v>126</v>
      </c>
      <c r="Y37" s="4">
        <v>512</v>
      </c>
      <c r="AB37" s="4">
        <v>3</v>
      </c>
      <c r="AC37" s="4">
        <v>1</v>
      </c>
      <c r="AD37" s="4">
        <v>1</v>
      </c>
      <c r="AE37" s="4">
        <v>0</v>
      </c>
      <c r="AH37" s="4">
        <v>1</v>
      </c>
      <c r="AI37" s="4">
        <v>8</v>
      </c>
      <c r="AJ37" s="4" t="s">
        <v>339</v>
      </c>
      <c r="AL37" s="4">
        <v>1</v>
      </c>
      <c r="AM37" s="4">
        <v>1</v>
      </c>
      <c r="AQ37" s="4">
        <v>16</v>
      </c>
      <c r="AR37" s="4" t="s">
        <v>351</v>
      </c>
      <c r="AS37" s="4" t="s">
        <v>159</v>
      </c>
      <c r="AT37" s="4" t="s">
        <v>352</v>
      </c>
      <c r="AU37" s="10" t="s">
        <v>353</v>
      </c>
      <c r="AV37" s="4" t="s">
        <v>354</v>
      </c>
      <c r="AW37" s="4">
        <v>3001</v>
      </c>
      <c r="AX37" s="4" t="s">
        <v>149</v>
      </c>
      <c r="AY37" s="4" t="s">
        <v>355</v>
      </c>
      <c r="AZ37" s="4" t="s">
        <v>356</v>
      </c>
      <c r="BA37" s="4" t="s">
        <v>357</v>
      </c>
    </row>
    <row r="38" s="4" customFormat="1" spans="1:53">
      <c r="A38" s="4" t="s">
        <v>336</v>
      </c>
      <c r="B38" s="4">
        <v>3903</v>
      </c>
      <c r="C38" s="4" t="s">
        <v>360</v>
      </c>
      <c r="D38" s="4" t="s">
        <v>360</v>
      </c>
      <c r="E38" s="4" t="s">
        <v>120</v>
      </c>
      <c r="G38" s="4">
        <v>5</v>
      </c>
      <c r="H38" s="4">
        <v>16</v>
      </c>
      <c r="I38" s="4">
        <v>98</v>
      </c>
      <c r="K38" s="3" t="s">
        <v>154</v>
      </c>
      <c r="L38" s="3" t="s">
        <v>155</v>
      </c>
      <c r="M38" s="3" t="s">
        <v>156</v>
      </c>
      <c r="N38" s="3" t="s">
        <v>124</v>
      </c>
      <c r="Q38" s="8" t="s">
        <v>361</v>
      </c>
      <c r="R38" s="8" t="s">
        <v>361</v>
      </c>
      <c r="T38" s="4">
        <v>8</v>
      </c>
      <c r="U38" s="4" t="s">
        <v>126</v>
      </c>
      <c r="Y38" s="4">
        <v>512</v>
      </c>
      <c r="AB38" s="4">
        <v>3</v>
      </c>
      <c r="AC38" s="4">
        <v>1</v>
      </c>
      <c r="AD38" s="4">
        <v>1</v>
      </c>
      <c r="AE38" s="4">
        <v>0</v>
      </c>
      <c r="AH38" s="4">
        <v>1</v>
      </c>
      <c r="AI38" s="4">
        <v>8</v>
      </c>
      <c r="AJ38" s="4" t="s">
        <v>339</v>
      </c>
      <c r="AL38" s="4">
        <v>1</v>
      </c>
      <c r="AM38" s="4">
        <v>1</v>
      </c>
      <c r="AQ38" s="4">
        <v>16</v>
      </c>
      <c r="AR38" s="4" t="s">
        <v>351</v>
      </c>
      <c r="AS38" s="4" t="s">
        <v>159</v>
      </c>
      <c r="AT38" s="4" t="s">
        <v>352</v>
      </c>
      <c r="AU38" s="10" t="s">
        <v>353</v>
      </c>
      <c r="AV38" s="4" t="s">
        <v>354</v>
      </c>
      <c r="AW38" s="4">
        <v>3001</v>
      </c>
      <c r="AX38" s="4" t="s">
        <v>149</v>
      </c>
      <c r="AY38" s="4" t="s">
        <v>355</v>
      </c>
      <c r="AZ38" s="4" t="s">
        <v>356</v>
      </c>
      <c r="BA38" s="4" t="s">
        <v>357</v>
      </c>
    </row>
    <row r="39" s="4" customFormat="1" spans="1:53">
      <c r="A39" s="4" t="s">
        <v>336</v>
      </c>
      <c r="B39" s="4">
        <v>3904</v>
      </c>
      <c r="C39" s="4" t="s">
        <v>362</v>
      </c>
      <c r="D39" s="4" t="s">
        <v>362</v>
      </c>
      <c r="E39" s="4" t="s">
        <v>120</v>
      </c>
      <c r="G39" s="4">
        <v>5</v>
      </c>
      <c r="H39" s="4">
        <v>16</v>
      </c>
      <c r="I39" s="4">
        <v>198</v>
      </c>
      <c r="K39" s="3" t="s">
        <v>169</v>
      </c>
      <c r="L39" s="3" t="s">
        <v>170</v>
      </c>
      <c r="M39" s="3" t="s">
        <v>171</v>
      </c>
      <c r="N39" s="3" t="s">
        <v>124</v>
      </c>
      <c r="Q39" s="8" t="s">
        <v>363</v>
      </c>
      <c r="R39" s="8" t="s">
        <v>363</v>
      </c>
      <c r="T39" s="4">
        <v>9</v>
      </c>
      <c r="U39" s="4" t="s">
        <v>126</v>
      </c>
      <c r="Y39" s="4">
        <v>512</v>
      </c>
      <c r="AB39" s="4">
        <v>3</v>
      </c>
      <c r="AC39" s="4">
        <v>1</v>
      </c>
      <c r="AD39" s="4">
        <v>1</v>
      </c>
      <c r="AE39" s="4">
        <v>0</v>
      </c>
      <c r="AH39" s="4">
        <v>1</v>
      </c>
      <c r="AI39" s="4">
        <v>8</v>
      </c>
      <c r="AJ39" s="4" t="s">
        <v>339</v>
      </c>
      <c r="AL39" s="4">
        <v>1</v>
      </c>
      <c r="AM39" s="4">
        <v>1</v>
      </c>
      <c r="AQ39" s="4">
        <v>16</v>
      </c>
      <c r="AR39" s="4" t="s">
        <v>351</v>
      </c>
      <c r="AS39" s="4" t="s">
        <v>159</v>
      </c>
      <c r="AT39" s="4" t="s">
        <v>352</v>
      </c>
      <c r="AU39" s="10" t="s">
        <v>353</v>
      </c>
      <c r="AV39" s="4" t="s">
        <v>354</v>
      </c>
      <c r="AW39" s="4">
        <v>3001</v>
      </c>
      <c r="AX39" s="4" t="s">
        <v>149</v>
      </c>
      <c r="AY39" s="4" t="s">
        <v>355</v>
      </c>
      <c r="AZ39" s="4" t="s">
        <v>356</v>
      </c>
      <c r="BA39" s="4" t="s">
        <v>357</v>
      </c>
    </row>
    <row r="40" s="4" customFormat="1" spans="1:53">
      <c r="A40" s="4" t="s">
        <v>336</v>
      </c>
      <c r="B40" s="4">
        <v>3101</v>
      </c>
      <c r="C40" s="4" t="s">
        <v>364</v>
      </c>
      <c r="D40" s="4" t="s">
        <v>364</v>
      </c>
      <c r="E40" s="4" t="s">
        <v>120</v>
      </c>
      <c r="G40" s="4">
        <v>5</v>
      </c>
      <c r="H40" s="4">
        <v>16</v>
      </c>
      <c r="I40" s="4">
        <v>30</v>
      </c>
      <c r="K40" s="3" t="s">
        <v>139</v>
      </c>
      <c r="L40" s="3" t="s">
        <v>365</v>
      </c>
      <c r="M40" s="3" t="s">
        <v>141</v>
      </c>
      <c r="N40" s="3" t="s">
        <v>124</v>
      </c>
      <c r="Q40" s="8" t="s">
        <v>366</v>
      </c>
      <c r="R40" s="8" t="s">
        <v>366</v>
      </c>
      <c r="T40" s="4">
        <v>10</v>
      </c>
      <c r="U40" s="4" t="s">
        <v>126</v>
      </c>
      <c r="Y40" s="4">
        <v>512</v>
      </c>
      <c r="AB40" s="4">
        <v>3</v>
      </c>
      <c r="AC40" s="4">
        <v>1</v>
      </c>
      <c r="AD40" s="4">
        <v>1</v>
      </c>
      <c r="AE40" s="4">
        <v>0</v>
      </c>
      <c r="AH40" s="4">
        <v>1</v>
      </c>
      <c r="AI40" s="4">
        <v>8</v>
      </c>
      <c r="AJ40" s="4" t="s">
        <v>339</v>
      </c>
      <c r="AL40" s="4">
        <v>1</v>
      </c>
      <c r="AM40" s="4">
        <v>1</v>
      </c>
      <c r="AQ40" s="4">
        <v>16</v>
      </c>
      <c r="AR40" s="4" t="s">
        <v>351</v>
      </c>
      <c r="AS40" s="4" t="s">
        <v>159</v>
      </c>
      <c r="AT40" s="4" t="s">
        <v>352</v>
      </c>
      <c r="AU40" s="10" t="s">
        <v>353</v>
      </c>
      <c r="AV40" s="4" t="s">
        <v>354</v>
      </c>
      <c r="AW40" s="4">
        <v>3001</v>
      </c>
      <c r="AX40" s="4" t="s">
        <v>149</v>
      </c>
      <c r="AY40" s="4" t="s">
        <v>355</v>
      </c>
      <c r="AZ40" s="4" t="s">
        <v>356</v>
      </c>
      <c r="BA40" s="4" t="s">
        <v>357</v>
      </c>
    </row>
    <row r="41" s="4" customFormat="1" spans="1:53">
      <c r="A41" s="4" t="s">
        <v>336</v>
      </c>
      <c r="B41" s="4">
        <v>3201</v>
      </c>
      <c r="C41" s="4" t="s">
        <v>367</v>
      </c>
      <c r="D41" s="4" t="s">
        <v>367</v>
      </c>
      <c r="E41" s="4" t="s">
        <v>120</v>
      </c>
      <c r="G41" s="4">
        <v>5</v>
      </c>
      <c r="H41" s="4">
        <v>16</v>
      </c>
      <c r="I41" s="4">
        <v>30</v>
      </c>
      <c r="K41" s="3" t="s">
        <v>139</v>
      </c>
      <c r="L41" s="3" t="s">
        <v>365</v>
      </c>
      <c r="M41" s="3" t="s">
        <v>141</v>
      </c>
      <c r="N41" s="3" t="s">
        <v>124</v>
      </c>
      <c r="Q41" s="8" t="s">
        <v>368</v>
      </c>
      <c r="R41" s="8" t="s">
        <v>368</v>
      </c>
      <c r="T41" s="4">
        <v>11</v>
      </c>
      <c r="U41" s="4" t="s">
        <v>126</v>
      </c>
      <c r="Y41" s="4">
        <v>512</v>
      </c>
      <c r="AB41" s="4">
        <v>5</v>
      </c>
      <c r="AC41" s="4">
        <v>1</v>
      </c>
      <c r="AD41" s="4">
        <v>1</v>
      </c>
      <c r="AE41" s="4">
        <v>0</v>
      </c>
      <c r="AH41" s="4">
        <v>1</v>
      </c>
      <c r="AI41" s="4">
        <v>8</v>
      </c>
      <c r="AJ41" s="4" t="s">
        <v>339</v>
      </c>
      <c r="AL41" s="4">
        <v>1</v>
      </c>
      <c r="AM41" s="4">
        <v>1</v>
      </c>
      <c r="AQ41" s="4">
        <v>16</v>
      </c>
      <c r="AR41" s="4" t="s">
        <v>351</v>
      </c>
      <c r="AS41" s="4" t="s">
        <v>159</v>
      </c>
      <c r="AT41" s="4" t="s">
        <v>352</v>
      </c>
      <c r="AU41" s="10" t="s">
        <v>353</v>
      </c>
      <c r="AV41" s="4" t="s">
        <v>354</v>
      </c>
      <c r="AW41" s="4">
        <v>3001</v>
      </c>
      <c r="AX41" s="4" t="s">
        <v>149</v>
      </c>
      <c r="AY41" s="4" t="s">
        <v>355</v>
      </c>
      <c r="AZ41" s="4" t="s">
        <v>356</v>
      </c>
      <c r="BA41" s="4" t="s">
        <v>357</v>
      </c>
    </row>
    <row r="42" s="4" customFormat="1" spans="1:53">
      <c r="A42" s="4" t="s">
        <v>336</v>
      </c>
      <c r="B42" s="4">
        <v>3202</v>
      </c>
      <c r="C42" s="4" t="s">
        <v>369</v>
      </c>
      <c r="D42" s="4" t="s">
        <v>369</v>
      </c>
      <c r="E42" s="4" t="s">
        <v>120</v>
      </c>
      <c r="G42" s="4">
        <v>5</v>
      </c>
      <c r="H42" s="4">
        <v>16</v>
      </c>
      <c r="I42" s="4">
        <v>30</v>
      </c>
      <c r="K42" s="3" t="s">
        <v>139</v>
      </c>
      <c r="L42" s="3" t="s">
        <v>365</v>
      </c>
      <c r="M42" s="3" t="s">
        <v>141</v>
      </c>
      <c r="N42" s="3" t="s">
        <v>124</v>
      </c>
      <c r="Q42" s="8" t="s">
        <v>370</v>
      </c>
      <c r="R42" s="8" t="s">
        <v>370</v>
      </c>
      <c r="T42" s="4">
        <v>12</v>
      </c>
      <c r="U42" s="4" t="s">
        <v>126</v>
      </c>
      <c r="Y42" s="4">
        <v>512</v>
      </c>
      <c r="AB42" s="4">
        <v>5</v>
      </c>
      <c r="AC42" s="4">
        <v>1</v>
      </c>
      <c r="AD42" s="4">
        <v>1</v>
      </c>
      <c r="AE42" s="4">
        <v>0</v>
      </c>
      <c r="AH42" s="4">
        <v>1</v>
      </c>
      <c r="AI42" s="4">
        <v>8</v>
      </c>
      <c r="AJ42" s="4" t="s">
        <v>339</v>
      </c>
      <c r="AL42" s="4">
        <v>1</v>
      </c>
      <c r="AM42" s="4">
        <v>1</v>
      </c>
      <c r="AQ42" s="4">
        <v>16</v>
      </c>
      <c r="AR42" s="4" t="s">
        <v>351</v>
      </c>
      <c r="AS42" s="4" t="s">
        <v>159</v>
      </c>
      <c r="AT42" s="4" t="s">
        <v>352</v>
      </c>
      <c r="AU42" s="10" t="s">
        <v>353</v>
      </c>
      <c r="AV42" s="4" t="s">
        <v>354</v>
      </c>
      <c r="AW42" s="4">
        <v>3001</v>
      </c>
      <c r="AX42" s="4" t="s">
        <v>149</v>
      </c>
      <c r="AY42" s="4" t="s">
        <v>355</v>
      </c>
      <c r="AZ42" s="4" t="s">
        <v>356</v>
      </c>
      <c r="BA42" s="4" t="s">
        <v>357</v>
      </c>
    </row>
    <row r="43" s="4" customFormat="1" spans="1:53">
      <c r="A43" s="4" t="s">
        <v>336</v>
      </c>
      <c r="B43" s="4">
        <v>3701</v>
      </c>
      <c r="C43" s="4" t="s">
        <v>371</v>
      </c>
      <c r="D43" s="4" t="s">
        <v>371</v>
      </c>
      <c r="E43" s="4" t="s">
        <v>120</v>
      </c>
      <c r="G43" s="4">
        <v>5</v>
      </c>
      <c r="H43" s="4">
        <v>16</v>
      </c>
      <c r="I43" s="4">
        <v>68</v>
      </c>
      <c r="K43" s="3" t="s">
        <v>302</v>
      </c>
      <c r="L43" s="3" t="s">
        <v>303</v>
      </c>
      <c r="M43" s="3" t="s">
        <v>304</v>
      </c>
      <c r="N43" s="3" t="s">
        <v>124</v>
      </c>
      <c r="Q43" s="8" t="s">
        <v>372</v>
      </c>
      <c r="R43" s="8" t="s">
        <v>372</v>
      </c>
      <c r="T43" s="4">
        <v>13</v>
      </c>
      <c r="U43" s="4" t="s">
        <v>126</v>
      </c>
      <c r="Y43" s="4">
        <v>512</v>
      </c>
      <c r="AB43" s="4">
        <v>2</v>
      </c>
      <c r="AC43" s="4">
        <v>1</v>
      </c>
      <c r="AD43" s="4">
        <v>1</v>
      </c>
      <c r="AE43" s="4">
        <v>0</v>
      </c>
      <c r="AH43" s="4">
        <v>1</v>
      </c>
      <c r="AI43" s="4">
        <v>8</v>
      </c>
      <c r="AJ43" s="4" t="s">
        <v>339</v>
      </c>
      <c r="AL43" s="4">
        <v>1</v>
      </c>
      <c r="AM43" s="4">
        <v>1</v>
      </c>
      <c r="AQ43" s="4">
        <v>16</v>
      </c>
      <c r="AR43" s="4" t="s">
        <v>351</v>
      </c>
      <c r="AS43" s="4" t="s">
        <v>159</v>
      </c>
      <c r="AT43" s="4" t="s">
        <v>352</v>
      </c>
      <c r="AU43" s="10" t="s">
        <v>353</v>
      </c>
      <c r="AV43" s="4" t="s">
        <v>354</v>
      </c>
      <c r="AW43" s="4">
        <v>3001</v>
      </c>
      <c r="AX43" s="4" t="s">
        <v>149</v>
      </c>
      <c r="AY43" s="4" t="s">
        <v>355</v>
      </c>
      <c r="AZ43" s="4" t="s">
        <v>356</v>
      </c>
      <c r="BA43" s="4" t="s">
        <v>357</v>
      </c>
    </row>
    <row r="44" s="4" customFormat="1" spans="1:53">
      <c r="A44" s="4" t="s">
        <v>336</v>
      </c>
      <c r="B44" s="4">
        <v>3301</v>
      </c>
      <c r="C44" s="4" t="s">
        <v>373</v>
      </c>
      <c r="D44" s="4" t="s">
        <v>373</v>
      </c>
      <c r="E44" s="4" t="s">
        <v>120</v>
      </c>
      <c r="G44" s="4">
        <v>5</v>
      </c>
      <c r="H44" s="4">
        <v>16</v>
      </c>
      <c r="I44" s="4">
        <v>68</v>
      </c>
      <c r="K44" s="3" t="s">
        <v>302</v>
      </c>
      <c r="L44" s="3" t="s">
        <v>303</v>
      </c>
      <c r="M44" s="3" t="s">
        <v>304</v>
      </c>
      <c r="N44" s="3" t="s">
        <v>124</v>
      </c>
      <c r="Q44" s="8" t="s">
        <v>374</v>
      </c>
      <c r="R44" s="8" t="s">
        <v>374</v>
      </c>
      <c r="T44" s="4">
        <v>14</v>
      </c>
      <c r="U44" s="4" t="s">
        <v>126</v>
      </c>
      <c r="Y44" s="4">
        <v>512</v>
      </c>
      <c r="AB44" s="4">
        <v>4</v>
      </c>
      <c r="AC44" s="4">
        <v>1</v>
      </c>
      <c r="AD44" s="4">
        <v>1</v>
      </c>
      <c r="AE44" s="4">
        <v>0</v>
      </c>
      <c r="AH44" s="4">
        <v>1</v>
      </c>
      <c r="AI44" s="4">
        <v>8</v>
      </c>
      <c r="AJ44" s="4" t="s">
        <v>339</v>
      </c>
      <c r="AL44" s="4">
        <v>1</v>
      </c>
      <c r="AM44" s="4">
        <v>1</v>
      </c>
      <c r="AQ44" s="4">
        <v>16</v>
      </c>
      <c r="AR44" s="4" t="s">
        <v>375</v>
      </c>
      <c r="AS44" s="4" t="s">
        <v>174</v>
      </c>
      <c r="AT44" s="4" t="s">
        <v>376</v>
      </c>
      <c r="AU44" s="10" t="s">
        <v>377</v>
      </c>
      <c r="AV44" s="4" t="s">
        <v>378</v>
      </c>
      <c r="AW44" s="4">
        <v>336</v>
      </c>
      <c r="AX44" s="4" t="s">
        <v>149</v>
      </c>
      <c r="AY44" s="4" t="s">
        <v>379</v>
      </c>
      <c r="AZ44" s="4" t="s">
        <v>380</v>
      </c>
      <c r="BA44" s="4" t="s">
        <v>381</v>
      </c>
    </row>
    <row r="45" s="4" customFormat="1" spans="1:53">
      <c r="A45" s="4" t="s">
        <v>336</v>
      </c>
      <c r="B45" s="4">
        <v>3401</v>
      </c>
      <c r="C45" s="4" t="s">
        <v>382</v>
      </c>
      <c r="D45" s="4" t="s">
        <v>382</v>
      </c>
      <c r="E45" s="4" t="s">
        <v>120</v>
      </c>
      <c r="G45" s="4">
        <v>5</v>
      </c>
      <c r="H45" s="4">
        <v>16</v>
      </c>
      <c r="I45" s="4">
        <v>82</v>
      </c>
      <c r="K45" s="3" t="s">
        <v>383</v>
      </c>
      <c r="L45" s="3" t="s">
        <v>384</v>
      </c>
      <c r="M45" s="3" t="s">
        <v>385</v>
      </c>
      <c r="N45" s="3" t="s">
        <v>124</v>
      </c>
      <c r="Q45" s="8" t="s">
        <v>386</v>
      </c>
      <c r="R45" s="8" t="s">
        <v>386</v>
      </c>
      <c r="T45" s="4">
        <v>15</v>
      </c>
      <c r="U45" s="4" t="s">
        <v>126</v>
      </c>
      <c r="Y45" s="4">
        <v>512</v>
      </c>
      <c r="AB45" s="4">
        <v>4</v>
      </c>
      <c r="AC45" s="4">
        <v>1</v>
      </c>
      <c r="AD45" s="4">
        <v>1</v>
      </c>
      <c r="AE45" s="4">
        <v>0</v>
      </c>
      <c r="AH45" s="4">
        <v>1</v>
      </c>
      <c r="AI45" s="4">
        <v>8</v>
      </c>
      <c r="AJ45" s="4" t="s">
        <v>339</v>
      </c>
      <c r="AL45" s="4">
        <v>1</v>
      </c>
      <c r="AM45" s="4">
        <v>1</v>
      </c>
      <c r="AQ45" s="4">
        <v>16</v>
      </c>
      <c r="AR45" s="4" t="s">
        <v>375</v>
      </c>
      <c r="AS45" s="4" t="s">
        <v>174</v>
      </c>
      <c r="AT45" s="4" t="s">
        <v>376</v>
      </c>
      <c r="AU45" s="10" t="s">
        <v>377</v>
      </c>
      <c r="AV45" s="4" t="s">
        <v>378</v>
      </c>
      <c r="AW45" s="4">
        <v>336</v>
      </c>
      <c r="AX45" s="4" t="s">
        <v>149</v>
      </c>
      <c r="AY45" s="4" t="s">
        <v>379</v>
      </c>
      <c r="AZ45" s="4" t="s">
        <v>380</v>
      </c>
      <c r="BA45" s="4" t="s">
        <v>381</v>
      </c>
    </row>
    <row r="46" s="4" customFormat="1" spans="1:53">
      <c r="A46" s="4" t="s">
        <v>336</v>
      </c>
      <c r="B46" s="4">
        <v>3501</v>
      </c>
      <c r="C46" s="4" t="s">
        <v>387</v>
      </c>
      <c r="D46" s="4" t="s">
        <v>387</v>
      </c>
      <c r="E46" s="4" t="s">
        <v>120</v>
      </c>
      <c r="G46" s="4">
        <v>5</v>
      </c>
      <c r="H46" s="4">
        <v>16</v>
      </c>
      <c r="I46" s="4">
        <v>82</v>
      </c>
      <c r="K46" s="3" t="s">
        <v>383</v>
      </c>
      <c r="L46" s="3" t="s">
        <v>384</v>
      </c>
      <c r="M46" s="3" t="s">
        <v>385</v>
      </c>
      <c r="N46" s="3" t="s">
        <v>124</v>
      </c>
      <c r="Q46" s="8" t="s">
        <v>388</v>
      </c>
      <c r="R46" s="8" t="s">
        <v>388</v>
      </c>
      <c r="T46" s="4">
        <v>16</v>
      </c>
      <c r="U46" s="4" t="s">
        <v>126</v>
      </c>
      <c r="Y46" s="4">
        <v>512</v>
      </c>
      <c r="AB46" s="4">
        <v>4</v>
      </c>
      <c r="AC46" s="4">
        <v>1</v>
      </c>
      <c r="AD46" s="4">
        <v>1</v>
      </c>
      <c r="AE46" s="4">
        <v>0</v>
      </c>
      <c r="AH46" s="4">
        <v>1</v>
      </c>
      <c r="AI46" s="4">
        <v>8</v>
      </c>
      <c r="AJ46" s="4" t="s">
        <v>339</v>
      </c>
      <c r="AL46" s="4">
        <v>1</v>
      </c>
      <c r="AM46" s="4">
        <v>1</v>
      </c>
      <c r="AQ46" s="4">
        <v>16</v>
      </c>
      <c r="AR46" s="4" t="s">
        <v>375</v>
      </c>
      <c r="AS46" s="4" t="s">
        <v>174</v>
      </c>
      <c r="AT46" s="4" t="s">
        <v>376</v>
      </c>
      <c r="AU46" s="10" t="s">
        <v>377</v>
      </c>
      <c r="AV46" s="4" t="s">
        <v>378</v>
      </c>
      <c r="AW46" s="4">
        <v>336</v>
      </c>
      <c r="AX46" s="4" t="s">
        <v>149</v>
      </c>
      <c r="AY46" s="4" t="s">
        <v>379</v>
      </c>
      <c r="AZ46" s="4" t="s">
        <v>380</v>
      </c>
      <c r="BA46" s="4" t="s">
        <v>381</v>
      </c>
    </row>
    <row r="47" s="4" customFormat="1" spans="1:53">
      <c r="A47" s="4" t="s">
        <v>336</v>
      </c>
      <c r="B47" s="4">
        <v>3601</v>
      </c>
      <c r="C47" s="4" t="s">
        <v>389</v>
      </c>
      <c r="D47" s="4" t="s">
        <v>389</v>
      </c>
      <c r="E47" s="4" t="s">
        <v>120</v>
      </c>
      <c r="G47" s="4">
        <v>5</v>
      </c>
      <c r="H47" s="4">
        <v>16</v>
      </c>
      <c r="I47" s="4">
        <v>164</v>
      </c>
      <c r="K47" s="3" t="s">
        <v>319</v>
      </c>
      <c r="L47" s="3" t="s">
        <v>320</v>
      </c>
      <c r="M47" s="3" t="s">
        <v>321</v>
      </c>
      <c r="N47" s="3" t="s">
        <v>124</v>
      </c>
      <c r="Q47" s="8" t="s">
        <v>390</v>
      </c>
      <c r="R47" s="8" t="s">
        <v>390</v>
      </c>
      <c r="T47" s="4">
        <v>17</v>
      </c>
      <c r="U47" s="4" t="s">
        <v>126</v>
      </c>
      <c r="Y47" s="4">
        <v>512</v>
      </c>
      <c r="AB47" s="4">
        <v>4</v>
      </c>
      <c r="AC47" s="4">
        <v>1</v>
      </c>
      <c r="AD47" s="4">
        <v>1</v>
      </c>
      <c r="AE47" s="4">
        <v>0</v>
      </c>
      <c r="AH47" s="4">
        <v>1</v>
      </c>
      <c r="AI47" s="4">
        <v>8</v>
      </c>
      <c r="AJ47" s="4" t="s">
        <v>339</v>
      </c>
      <c r="AL47" s="4">
        <v>1</v>
      </c>
      <c r="AM47" s="4">
        <v>1</v>
      </c>
      <c r="AQ47" s="4">
        <v>16</v>
      </c>
      <c r="AR47" s="4" t="s">
        <v>375</v>
      </c>
      <c r="AS47" s="4" t="s">
        <v>174</v>
      </c>
      <c r="AT47" s="4" t="s">
        <v>376</v>
      </c>
      <c r="AU47" s="10" t="s">
        <v>377</v>
      </c>
      <c r="AV47" s="4" t="s">
        <v>378</v>
      </c>
      <c r="AW47" s="4">
        <v>336</v>
      </c>
      <c r="AX47" s="4" t="s">
        <v>149</v>
      </c>
      <c r="AY47" s="4" t="s">
        <v>379</v>
      </c>
      <c r="AZ47" s="4" t="s">
        <v>380</v>
      </c>
      <c r="BA47" s="4" t="s">
        <v>381</v>
      </c>
    </row>
    <row r="48" s="12" customFormat="1" spans="2:53">
      <c r="B48" s="12">
        <v>5001</v>
      </c>
      <c r="C48" s="12" t="s">
        <v>391</v>
      </c>
      <c r="D48" s="12" t="s">
        <v>391</v>
      </c>
      <c r="E48" s="12" t="s">
        <v>120</v>
      </c>
      <c r="G48" s="12">
        <v>11</v>
      </c>
      <c r="H48" s="12">
        <v>18</v>
      </c>
      <c r="I48" s="12">
        <v>198</v>
      </c>
      <c r="K48" s="3" t="s">
        <v>169</v>
      </c>
      <c r="L48" s="3" t="s">
        <v>170</v>
      </c>
      <c r="M48" s="3" t="s">
        <v>171</v>
      </c>
      <c r="N48" s="3" t="s">
        <v>124</v>
      </c>
      <c r="Q48" s="7" t="s">
        <v>172</v>
      </c>
      <c r="R48" s="18"/>
      <c r="S48" s="12">
        <v>32888</v>
      </c>
      <c r="U48" s="12" t="s">
        <v>126</v>
      </c>
      <c r="Y48" s="12" t="s">
        <v>392</v>
      </c>
      <c r="AB48" s="12">
        <v>1</v>
      </c>
      <c r="AC48" s="12">
        <v>1</v>
      </c>
      <c r="AD48" s="12">
        <v>1</v>
      </c>
      <c r="AE48" s="12">
        <v>0</v>
      </c>
      <c r="AH48" s="12">
        <v>1</v>
      </c>
      <c r="AI48" s="12">
        <v>4</v>
      </c>
      <c r="AJ48" s="20" t="s">
        <v>393</v>
      </c>
      <c r="AK48" s="20"/>
      <c r="AL48" s="12">
        <v>9999999</v>
      </c>
      <c r="AM48" s="12">
        <v>1</v>
      </c>
      <c r="AN48" s="3"/>
      <c r="AO48" s="3"/>
      <c r="AP48" s="3"/>
      <c r="AQ48" s="3">
        <v>18</v>
      </c>
      <c r="AR48" s="12" t="s">
        <v>394</v>
      </c>
      <c r="AS48" s="4" t="s">
        <v>159</v>
      </c>
      <c r="AT48" s="12" t="s">
        <v>395</v>
      </c>
      <c r="AU48" s="23" t="s">
        <v>396</v>
      </c>
      <c r="AV48" s="12" t="s">
        <v>397</v>
      </c>
      <c r="AX48" s="1" t="s">
        <v>179</v>
      </c>
      <c r="AY48" s="1" t="s">
        <v>398</v>
      </c>
      <c r="AZ48" s="1" t="s">
        <v>399</v>
      </c>
      <c r="BA48" s="1" t="s">
        <v>400</v>
      </c>
    </row>
    <row r="49" s="12" customFormat="1" spans="2:53">
      <c r="B49" s="12">
        <v>6001</v>
      </c>
      <c r="C49" s="12" t="s">
        <v>401</v>
      </c>
      <c r="D49" s="12" t="s">
        <v>401</v>
      </c>
      <c r="E49" s="12" t="s">
        <v>120</v>
      </c>
      <c r="G49" s="12">
        <v>24</v>
      </c>
      <c r="H49" s="12">
        <v>58</v>
      </c>
      <c r="I49" s="12">
        <v>198</v>
      </c>
      <c r="K49" s="3" t="s">
        <v>169</v>
      </c>
      <c r="L49" s="3" t="s">
        <v>170</v>
      </c>
      <c r="M49" s="3" t="s">
        <v>171</v>
      </c>
      <c r="N49" s="3" t="s">
        <v>124</v>
      </c>
      <c r="Q49" s="7" t="s">
        <v>172</v>
      </c>
      <c r="R49" s="18"/>
      <c r="S49" s="12">
        <v>32888</v>
      </c>
      <c r="U49" s="12" t="s">
        <v>126</v>
      </c>
      <c r="Y49" s="1">
        <v>512</v>
      </c>
      <c r="AB49" s="12">
        <v>1</v>
      </c>
      <c r="AC49" s="12">
        <v>1</v>
      </c>
      <c r="AD49" s="12">
        <v>1</v>
      </c>
      <c r="AE49" s="12">
        <v>0</v>
      </c>
      <c r="AH49" s="12">
        <v>1</v>
      </c>
      <c r="AI49" s="12">
        <v>4</v>
      </c>
      <c r="AJ49" s="20" t="s">
        <v>402</v>
      </c>
      <c r="AK49" s="20"/>
      <c r="AM49" s="12">
        <v>1</v>
      </c>
      <c r="AN49" s="3"/>
      <c r="AO49" s="3"/>
      <c r="AP49" s="3"/>
      <c r="AQ49" s="3">
        <v>16</v>
      </c>
      <c r="AR49" s="12" t="s">
        <v>394</v>
      </c>
      <c r="AS49" s="4" t="s">
        <v>291</v>
      </c>
      <c r="AT49" s="12" t="s">
        <v>395</v>
      </c>
      <c r="AU49" s="23" t="s">
        <v>396</v>
      </c>
      <c r="AV49" s="12" t="s">
        <v>397</v>
      </c>
      <c r="AX49" s="1"/>
      <c r="AY49" s="1"/>
      <c r="AZ49" s="1"/>
      <c r="BA49" s="1"/>
    </row>
    <row r="50" s="12" customFormat="1" spans="2:53">
      <c r="B50" s="12">
        <v>6002</v>
      </c>
      <c r="C50" s="12" t="s">
        <v>403</v>
      </c>
      <c r="D50" s="12" t="s">
        <v>403</v>
      </c>
      <c r="E50" s="12" t="s">
        <v>120</v>
      </c>
      <c r="G50" s="12">
        <v>24</v>
      </c>
      <c r="H50" s="12">
        <v>59</v>
      </c>
      <c r="I50" s="12">
        <v>198</v>
      </c>
      <c r="K50" s="3" t="s">
        <v>169</v>
      </c>
      <c r="L50" s="3" t="s">
        <v>170</v>
      </c>
      <c r="M50" s="3" t="s">
        <v>171</v>
      </c>
      <c r="N50" s="3" t="s">
        <v>124</v>
      </c>
      <c r="Q50" s="7" t="s">
        <v>172</v>
      </c>
      <c r="R50" s="18"/>
      <c r="S50" s="12">
        <v>32888</v>
      </c>
      <c r="U50" s="12" t="s">
        <v>126</v>
      </c>
      <c r="Y50" s="1">
        <v>512</v>
      </c>
      <c r="AB50" s="12">
        <v>1</v>
      </c>
      <c r="AC50" s="12">
        <v>1</v>
      </c>
      <c r="AD50" s="12">
        <v>1</v>
      </c>
      <c r="AE50" s="12">
        <v>0</v>
      </c>
      <c r="AH50" s="12">
        <v>1</v>
      </c>
      <c r="AI50" s="12">
        <v>4</v>
      </c>
      <c r="AJ50" s="20" t="s">
        <v>404</v>
      </c>
      <c r="AK50" s="20"/>
      <c r="AM50" s="12">
        <v>1</v>
      </c>
      <c r="AN50" s="3"/>
      <c r="AO50" s="3"/>
      <c r="AP50" s="3"/>
      <c r="AQ50" s="3">
        <v>16</v>
      </c>
      <c r="AR50" s="12" t="s">
        <v>394</v>
      </c>
      <c r="AS50" s="4" t="s">
        <v>291</v>
      </c>
      <c r="AT50" s="12" t="s">
        <v>395</v>
      </c>
      <c r="AU50" s="23" t="s">
        <v>396</v>
      </c>
      <c r="AV50" s="12" t="s">
        <v>397</v>
      </c>
      <c r="AX50" s="1"/>
      <c r="AY50" s="1"/>
      <c r="AZ50" s="1"/>
      <c r="BA50" s="1"/>
    </row>
    <row r="51" s="12" customFormat="1" spans="2:53">
      <c r="B51" s="12">
        <v>107</v>
      </c>
      <c r="C51" s="12" t="s">
        <v>405</v>
      </c>
      <c r="D51" s="12" t="s">
        <v>405</v>
      </c>
      <c r="E51" s="12" t="s">
        <v>120</v>
      </c>
      <c r="G51" s="12">
        <v>14</v>
      </c>
      <c r="H51" s="12">
        <v>30</v>
      </c>
      <c r="I51" s="12">
        <v>128</v>
      </c>
      <c r="K51" s="3" t="s">
        <v>308</v>
      </c>
      <c r="L51" s="3" t="s">
        <v>309</v>
      </c>
      <c r="M51" s="3" t="s">
        <v>310</v>
      </c>
      <c r="N51" s="3" t="s">
        <v>124</v>
      </c>
      <c r="Q51" s="7" t="s">
        <v>406</v>
      </c>
      <c r="R51" s="7" t="s">
        <v>406</v>
      </c>
      <c r="S51" s="12">
        <v>25888</v>
      </c>
      <c r="U51" s="12" t="s">
        <v>126</v>
      </c>
      <c r="Y51" s="1">
        <v>512</v>
      </c>
      <c r="Z51" s="1"/>
      <c r="AA51" s="1"/>
      <c r="AB51" s="12">
        <v>1</v>
      </c>
      <c r="AC51" s="12">
        <v>1</v>
      </c>
      <c r="AD51" s="12">
        <v>1</v>
      </c>
      <c r="AE51" s="12">
        <v>0</v>
      </c>
      <c r="AH51" s="12">
        <v>1</v>
      </c>
      <c r="AI51" s="12">
        <v>8</v>
      </c>
      <c r="AJ51" s="20" t="s">
        <v>407</v>
      </c>
      <c r="AK51" s="20"/>
      <c r="AM51" s="12">
        <v>3</v>
      </c>
      <c r="AN51" s="3"/>
      <c r="AO51" s="3"/>
      <c r="AP51" s="3"/>
      <c r="AQ51" s="3">
        <v>18</v>
      </c>
      <c r="AR51" s="12" t="s">
        <v>408</v>
      </c>
      <c r="AS51" s="4" t="s">
        <v>291</v>
      </c>
      <c r="AT51" s="12" t="s">
        <v>409</v>
      </c>
      <c r="AU51" s="23" t="s">
        <v>410</v>
      </c>
      <c r="AV51" s="12" t="s">
        <v>411</v>
      </c>
      <c r="AX51" s="1" t="s">
        <v>282</v>
      </c>
      <c r="AY51" s="1" t="s">
        <v>412</v>
      </c>
      <c r="AZ51" s="1" t="s">
        <v>413</v>
      </c>
      <c r="BA51" s="1" t="s">
        <v>414</v>
      </c>
    </row>
    <row r="52" spans="2:53">
      <c r="B52" s="1">
        <v>101</v>
      </c>
      <c r="C52" s="1" t="s">
        <v>415</v>
      </c>
      <c r="D52" s="1" t="s">
        <v>416</v>
      </c>
      <c r="E52" s="1" t="s">
        <v>120</v>
      </c>
      <c r="G52" s="1">
        <v>4</v>
      </c>
      <c r="H52" s="1">
        <v>4</v>
      </c>
      <c r="I52" s="1">
        <v>128</v>
      </c>
      <c r="J52" s="1">
        <v>1</v>
      </c>
      <c r="K52" s="3" t="s">
        <v>308</v>
      </c>
      <c r="L52" s="3" t="s">
        <v>309</v>
      </c>
      <c r="M52" s="3" t="s">
        <v>310</v>
      </c>
      <c r="N52" s="3" t="s">
        <v>124</v>
      </c>
      <c r="U52" s="1" t="s">
        <v>126</v>
      </c>
      <c r="Y52" s="1">
        <v>512</v>
      </c>
      <c r="AB52" s="1">
        <v>1</v>
      </c>
      <c r="AC52" s="1">
        <v>1</v>
      </c>
      <c r="AD52" s="1">
        <v>1</v>
      </c>
      <c r="AE52" s="1">
        <v>0</v>
      </c>
      <c r="AH52" s="1">
        <v>1</v>
      </c>
      <c r="AI52" s="1">
        <v>3</v>
      </c>
      <c r="AJ52" s="1" t="s">
        <v>417</v>
      </c>
      <c r="AM52" s="1">
        <v>3</v>
      </c>
      <c r="AN52" s="3"/>
      <c r="AO52" s="3"/>
      <c r="AP52" s="3"/>
      <c r="AQ52" s="3">
        <v>4</v>
      </c>
      <c r="AR52" s="1" t="s">
        <v>418</v>
      </c>
      <c r="AS52" s="4" t="s">
        <v>174</v>
      </c>
      <c r="AT52" s="1" t="s">
        <v>419</v>
      </c>
      <c r="AU52" t="s">
        <v>420</v>
      </c>
      <c r="AV52" s="1" t="s">
        <v>421</v>
      </c>
      <c r="AX52" s="1" t="s">
        <v>164</v>
      </c>
      <c r="AY52" s="1" t="s">
        <v>422</v>
      </c>
      <c r="AZ52" s="1" t="s">
        <v>423</v>
      </c>
      <c r="BA52" s="1" t="s">
        <v>424</v>
      </c>
    </row>
    <row r="53" spans="2:53">
      <c r="B53" s="1">
        <v>102</v>
      </c>
      <c r="C53" s="1" t="s">
        <v>425</v>
      </c>
      <c r="D53" s="1" t="s">
        <v>416</v>
      </c>
      <c r="E53" s="1" t="s">
        <v>120</v>
      </c>
      <c r="G53" s="1">
        <v>4</v>
      </c>
      <c r="H53" s="1">
        <v>4</v>
      </c>
      <c r="I53" s="1">
        <v>128</v>
      </c>
      <c r="J53" s="1">
        <v>1</v>
      </c>
      <c r="K53" s="3" t="s">
        <v>308</v>
      </c>
      <c r="L53" s="3" t="s">
        <v>309</v>
      </c>
      <c r="M53" s="3" t="s">
        <v>310</v>
      </c>
      <c r="N53" s="3" t="s">
        <v>124</v>
      </c>
      <c r="U53" s="1" t="s">
        <v>126</v>
      </c>
      <c r="Y53" s="1">
        <v>512</v>
      </c>
      <c r="AB53" s="1">
        <v>1</v>
      </c>
      <c r="AC53" s="1">
        <v>1</v>
      </c>
      <c r="AD53" s="1">
        <v>1</v>
      </c>
      <c r="AE53" s="1">
        <v>0</v>
      </c>
      <c r="AH53" s="1">
        <v>1</v>
      </c>
      <c r="AI53" s="1">
        <v>3</v>
      </c>
      <c r="AJ53" s="1" t="s">
        <v>426</v>
      </c>
      <c r="AM53" s="1">
        <v>3</v>
      </c>
      <c r="AN53" s="3"/>
      <c r="AO53" s="3"/>
      <c r="AP53" s="3"/>
      <c r="AQ53" s="3">
        <v>4</v>
      </c>
      <c r="AR53" s="1" t="s">
        <v>427</v>
      </c>
      <c r="AS53" s="4" t="s">
        <v>174</v>
      </c>
      <c r="AT53" s="1" t="s">
        <v>428</v>
      </c>
      <c r="AU53" t="s">
        <v>429</v>
      </c>
      <c r="AV53" s="1" t="s">
        <v>430</v>
      </c>
      <c r="AX53" s="1" t="s">
        <v>164</v>
      </c>
      <c r="AY53" s="1" t="s">
        <v>431</v>
      </c>
      <c r="AZ53" s="1" t="s">
        <v>432</v>
      </c>
      <c r="BA53" s="1" t="s">
        <v>433</v>
      </c>
    </row>
    <row r="54" spans="2:53">
      <c r="B54" s="1">
        <v>103</v>
      </c>
      <c r="C54" s="1" t="s">
        <v>434</v>
      </c>
      <c r="D54" s="1" t="s">
        <v>416</v>
      </c>
      <c r="E54" s="1" t="s">
        <v>120</v>
      </c>
      <c r="G54" s="1">
        <v>4</v>
      </c>
      <c r="H54" s="1">
        <v>4</v>
      </c>
      <c r="I54" s="1">
        <v>128</v>
      </c>
      <c r="J54" s="1">
        <v>1</v>
      </c>
      <c r="K54" s="3" t="s">
        <v>308</v>
      </c>
      <c r="L54" s="3" t="s">
        <v>309</v>
      </c>
      <c r="M54" s="3" t="s">
        <v>310</v>
      </c>
      <c r="N54" s="3" t="s">
        <v>124</v>
      </c>
      <c r="U54" s="1" t="s">
        <v>126</v>
      </c>
      <c r="Y54" s="1">
        <v>512</v>
      </c>
      <c r="AB54" s="1">
        <v>1</v>
      </c>
      <c r="AC54" s="1">
        <v>1</v>
      </c>
      <c r="AD54" s="1">
        <v>1</v>
      </c>
      <c r="AE54" s="1">
        <v>0</v>
      </c>
      <c r="AH54" s="1">
        <v>1</v>
      </c>
      <c r="AI54" s="1">
        <v>3</v>
      </c>
      <c r="AJ54" s="1" t="s">
        <v>435</v>
      </c>
      <c r="AM54" s="1">
        <v>3</v>
      </c>
      <c r="AN54" s="3"/>
      <c r="AO54" s="3"/>
      <c r="AP54" s="3"/>
      <c r="AQ54" s="3">
        <v>4</v>
      </c>
      <c r="AR54" s="1" t="s">
        <v>436</v>
      </c>
      <c r="AS54" s="4" t="s">
        <v>174</v>
      </c>
      <c r="AT54" s="1" t="s">
        <v>437</v>
      </c>
      <c r="AU54" t="s">
        <v>438</v>
      </c>
      <c r="AV54" s="1" t="s">
        <v>439</v>
      </c>
      <c r="AX54" s="1" t="s">
        <v>164</v>
      </c>
      <c r="AY54" s="1" t="s">
        <v>440</v>
      </c>
      <c r="AZ54" s="1" t="s">
        <v>441</v>
      </c>
      <c r="BA54" s="1" t="s">
        <v>442</v>
      </c>
    </row>
    <row r="55" spans="2:53">
      <c r="B55" s="1">
        <v>104</v>
      </c>
      <c r="C55" s="1" t="s">
        <v>443</v>
      </c>
      <c r="D55" s="1" t="s">
        <v>416</v>
      </c>
      <c r="E55" s="1" t="s">
        <v>120</v>
      </c>
      <c r="G55" s="1">
        <v>4</v>
      </c>
      <c r="H55" s="1">
        <v>4</v>
      </c>
      <c r="I55" s="1">
        <v>128</v>
      </c>
      <c r="J55" s="1">
        <v>1</v>
      </c>
      <c r="K55" s="3" t="s">
        <v>308</v>
      </c>
      <c r="L55" s="3" t="s">
        <v>309</v>
      </c>
      <c r="M55" s="3" t="s">
        <v>310</v>
      </c>
      <c r="N55" s="3" t="s">
        <v>124</v>
      </c>
      <c r="U55" s="1" t="s">
        <v>126</v>
      </c>
      <c r="Y55" s="1">
        <v>512</v>
      </c>
      <c r="AB55" s="1">
        <v>1</v>
      </c>
      <c r="AC55" s="1">
        <v>1</v>
      </c>
      <c r="AD55" s="1">
        <v>1</v>
      </c>
      <c r="AE55" s="1">
        <v>0</v>
      </c>
      <c r="AH55" s="1">
        <v>1</v>
      </c>
      <c r="AI55" s="1">
        <v>3</v>
      </c>
      <c r="AJ55" s="1" t="s">
        <v>444</v>
      </c>
      <c r="AM55" s="1">
        <v>3</v>
      </c>
      <c r="AN55" s="3"/>
      <c r="AO55" s="3"/>
      <c r="AP55" s="3"/>
      <c r="AQ55" s="3">
        <v>4</v>
      </c>
      <c r="AR55" s="1" t="s">
        <v>445</v>
      </c>
      <c r="AS55" s="4" t="s">
        <v>174</v>
      </c>
      <c r="AT55" s="1" t="s">
        <v>446</v>
      </c>
      <c r="AU55" t="s">
        <v>447</v>
      </c>
      <c r="AV55" s="1" t="s">
        <v>448</v>
      </c>
      <c r="AX55" s="1" t="s">
        <v>164</v>
      </c>
      <c r="AY55" s="1" t="s">
        <v>449</v>
      </c>
      <c r="AZ55" s="1" t="s">
        <v>450</v>
      </c>
      <c r="BA55" s="1" t="s">
        <v>451</v>
      </c>
    </row>
    <row r="56" spans="2:53">
      <c r="B56" s="1">
        <v>105</v>
      </c>
      <c r="C56" s="1" t="s">
        <v>452</v>
      </c>
      <c r="D56" s="1" t="s">
        <v>416</v>
      </c>
      <c r="E56" s="1" t="s">
        <v>120</v>
      </c>
      <c r="G56" s="1">
        <v>4</v>
      </c>
      <c r="H56" s="1">
        <v>4</v>
      </c>
      <c r="I56" s="1">
        <v>128</v>
      </c>
      <c r="J56" s="1">
        <v>1</v>
      </c>
      <c r="K56" s="3" t="s">
        <v>308</v>
      </c>
      <c r="L56" s="3" t="s">
        <v>309</v>
      </c>
      <c r="M56" s="3" t="s">
        <v>310</v>
      </c>
      <c r="N56" s="3" t="s">
        <v>124</v>
      </c>
      <c r="U56" s="1" t="s">
        <v>126</v>
      </c>
      <c r="Y56" s="1">
        <v>512</v>
      </c>
      <c r="AB56" s="1">
        <v>1</v>
      </c>
      <c r="AC56" s="1">
        <v>1</v>
      </c>
      <c r="AD56" s="1">
        <v>1</v>
      </c>
      <c r="AE56" s="1">
        <v>0</v>
      </c>
      <c r="AH56" s="1">
        <v>1</v>
      </c>
      <c r="AI56" s="1">
        <v>3</v>
      </c>
      <c r="AJ56" s="1" t="s">
        <v>453</v>
      </c>
      <c r="AM56" s="1">
        <v>3</v>
      </c>
      <c r="AN56" s="3"/>
      <c r="AO56" s="3"/>
      <c r="AP56" s="3"/>
      <c r="AQ56" s="3">
        <v>4</v>
      </c>
      <c r="AR56" s="1" t="s">
        <v>454</v>
      </c>
      <c r="AS56" s="4" t="s">
        <v>174</v>
      </c>
      <c r="AT56" s="1" t="s">
        <v>455</v>
      </c>
      <c r="AU56" t="s">
        <v>456</v>
      </c>
      <c r="AV56" s="1" t="s">
        <v>457</v>
      </c>
      <c r="AX56" s="1" t="s">
        <v>164</v>
      </c>
      <c r="AY56" s="1" t="s">
        <v>458</v>
      </c>
      <c r="AZ56" s="1" t="s">
        <v>459</v>
      </c>
      <c r="BA56" s="1" t="s">
        <v>460</v>
      </c>
    </row>
    <row r="57" spans="1:53">
      <c r="A57" s="1" t="s">
        <v>461</v>
      </c>
      <c r="B57" s="1">
        <v>106</v>
      </c>
      <c r="C57" s="1" t="s">
        <v>462</v>
      </c>
      <c r="D57" s="1" t="s">
        <v>462</v>
      </c>
      <c r="E57" s="1" t="s">
        <v>120</v>
      </c>
      <c r="G57" s="1">
        <v>12</v>
      </c>
      <c r="H57" s="1">
        <v>19</v>
      </c>
      <c r="I57" s="1">
        <v>98</v>
      </c>
      <c r="K57" s="3" t="s">
        <v>154</v>
      </c>
      <c r="L57" s="3" t="s">
        <v>155</v>
      </c>
      <c r="M57" s="3" t="s">
        <v>156</v>
      </c>
      <c r="N57" s="3" t="s">
        <v>124</v>
      </c>
      <c r="Q57" s="7" t="s">
        <v>157</v>
      </c>
      <c r="T57" s="1">
        <v>1000011</v>
      </c>
      <c r="U57" s="1" t="s">
        <v>126</v>
      </c>
      <c r="Y57" s="1">
        <v>512</v>
      </c>
      <c r="AB57" s="1">
        <v>1</v>
      </c>
      <c r="AC57" s="1">
        <v>1</v>
      </c>
      <c r="AD57" s="1">
        <v>1</v>
      </c>
      <c r="AE57" s="1">
        <v>0</v>
      </c>
      <c r="AH57" s="1">
        <v>1</v>
      </c>
      <c r="AI57" s="1">
        <v>3</v>
      </c>
      <c r="AJ57" s="1" t="s">
        <v>463</v>
      </c>
      <c r="AL57" s="1">
        <v>45</v>
      </c>
      <c r="AM57" s="1">
        <v>3</v>
      </c>
      <c r="AN57" s="3"/>
      <c r="AO57" s="3"/>
      <c r="AP57" s="3">
        <v>0</v>
      </c>
      <c r="AQ57" s="3">
        <v>19</v>
      </c>
      <c r="AR57" s="1" t="s">
        <v>464</v>
      </c>
      <c r="AS57" s="4" t="s">
        <v>159</v>
      </c>
      <c r="AT57" s="1" t="s">
        <v>465</v>
      </c>
      <c r="AU57" t="s">
        <v>466</v>
      </c>
      <c r="AV57" s="1" t="s">
        <v>467</v>
      </c>
      <c r="AX57" s="1" t="s">
        <v>179</v>
      </c>
      <c r="AY57" s="1" t="s">
        <v>468</v>
      </c>
      <c r="AZ57" s="1" t="s">
        <v>469</v>
      </c>
      <c r="BA57" s="1" t="s">
        <v>470</v>
      </c>
    </row>
    <row r="58" s="13" customFormat="1" spans="1:53">
      <c r="A58" s="13" t="s">
        <v>471</v>
      </c>
      <c r="B58" s="13">
        <v>108</v>
      </c>
      <c r="C58" s="13" t="s">
        <v>472</v>
      </c>
      <c r="D58" s="13" t="s">
        <v>472</v>
      </c>
      <c r="E58" s="13" t="s">
        <v>120</v>
      </c>
      <c r="G58" s="13">
        <v>15</v>
      </c>
      <c r="H58" s="13">
        <v>40</v>
      </c>
      <c r="I58" s="13">
        <v>198</v>
      </c>
      <c r="K58" s="3" t="s">
        <v>169</v>
      </c>
      <c r="L58" s="3" t="s">
        <v>170</v>
      </c>
      <c r="M58" s="3" t="s">
        <v>171</v>
      </c>
      <c r="N58" s="3" t="s">
        <v>124</v>
      </c>
      <c r="Q58" s="16" t="s">
        <v>473</v>
      </c>
      <c r="R58" s="16" t="s">
        <v>473</v>
      </c>
      <c r="S58" s="13">
        <v>32888</v>
      </c>
      <c r="T58" s="13">
        <v>1000011</v>
      </c>
      <c r="U58" s="13" t="s">
        <v>126</v>
      </c>
      <c r="Y58" s="13" t="s">
        <v>474</v>
      </c>
      <c r="AB58" s="13">
        <v>1</v>
      </c>
      <c r="AC58" s="13">
        <v>1</v>
      </c>
      <c r="AD58" s="13">
        <v>1</v>
      </c>
      <c r="AE58" s="13">
        <v>0</v>
      </c>
      <c r="AH58" s="13">
        <v>1</v>
      </c>
      <c r="AI58" s="13">
        <v>8</v>
      </c>
      <c r="AJ58" s="13" t="s">
        <v>475</v>
      </c>
      <c r="AM58" s="13">
        <v>3</v>
      </c>
      <c r="AQ58" s="13">
        <v>40</v>
      </c>
      <c r="AR58" s="13" t="s">
        <v>464</v>
      </c>
      <c r="AS58" s="4" t="s">
        <v>159</v>
      </c>
      <c r="AT58" s="13" t="s">
        <v>465</v>
      </c>
      <c r="AU58" s="24" t="s">
        <v>466</v>
      </c>
      <c r="AV58" s="13" t="s">
        <v>467</v>
      </c>
      <c r="AX58" s="13" t="s">
        <v>179</v>
      </c>
      <c r="AY58" s="13" t="s">
        <v>468</v>
      </c>
      <c r="AZ58" s="13" t="s">
        <v>469</v>
      </c>
      <c r="BA58" s="13" t="s">
        <v>470</v>
      </c>
    </row>
    <row r="59" s="13" customFormat="1" spans="1:53">
      <c r="A59" s="13" t="s">
        <v>476</v>
      </c>
      <c r="B59" s="13">
        <v>109</v>
      </c>
      <c r="C59" s="13" t="s">
        <v>477</v>
      </c>
      <c r="D59" s="13" t="s">
        <v>477</v>
      </c>
      <c r="E59" s="13" t="s">
        <v>120</v>
      </c>
      <c r="G59" s="13">
        <v>16</v>
      </c>
      <c r="H59" s="13">
        <v>47</v>
      </c>
      <c r="I59" s="13">
        <v>98</v>
      </c>
      <c r="J59" s="1">
        <v>1</v>
      </c>
      <c r="K59" s="3" t="s">
        <v>154</v>
      </c>
      <c r="L59" s="3" t="s">
        <v>155</v>
      </c>
      <c r="M59" s="3" t="s">
        <v>156</v>
      </c>
      <c r="N59" s="3" t="s">
        <v>124</v>
      </c>
      <c r="Q59" s="16"/>
      <c r="R59" s="16"/>
      <c r="S59" s="13">
        <v>19888</v>
      </c>
      <c r="T59" s="13">
        <v>1</v>
      </c>
      <c r="U59" s="13" t="s">
        <v>126</v>
      </c>
      <c r="Y59" s="13">
        <v>512</v>
      </c>
      <c r="AB59" s="13">
        <v>1</v>
      </c>
      <c r="AC59" s="13">
        <v>1</v>
      </c>
      <c r="AD59" s="13">
        <v>1</v>
      </c>
      <c r="AE59" s="13">
        <v>0</v>
      </c>
      <c r="AH59" s="13">
        <v>1</v>
      </c>
      <c r="AI59" s="13">
        <v>3</v>
      </c>
      <c r="AJ59" s="13" t="s">
        <v>478</v>
      </c>
      <c r="AM59" s="13">
        <v>3</v>
      </c>
      <c r="AQ59" s="13">
        <v>47</v>
      </c>
      <c r="AR59" s="1" t="s">
        <v>418</v>
      </c>
      <c r="AS59" s="4" t="s">
        <v>174</v>
      </c>
      <c r="AT59" s="1" t="s">
        <v>419</v>
      </c>
      <c r="AU59" t="s">
        <v>420</v>
      </c>
      <c r="AV59" s="1" t="s">
        <v>421</v>
      </c>
      <c r="AW59" s="1"/>
      <c r="AX59" s="1" t="s">
        <v>164</v>
      </c>
      <c r="AY59" s="1" t="s">
        <v>422</v>
      </c>
      <c r="AZ59" s="1" t="s">
        <v>423</v>
      </c>
      <c r="BA59" s="1" t="s">
        <v>424</v>
      </c>
    </row>
    <row r="60" s="13" customFormat="1" spans="1:53">
      <c r="A60" s="13" t="s">
        <v>476</v>
      </c>
      <c r="B60" s="13">
        <v>110</v>
      </c>
      <c r="C60" s="13" t="s">
        <v>479</v>
      </c>
      <c r="D60" s="13" t="s">
        <v>479</v>
      </c>
      <c r="E60" s="13" t="s">
        <v>120</v>
      </c>
      <c r="G60" s="13">
        <v>16</v>
      </c>
      <c r="H60" s="13">
        <v>47</v>
      </c>
      <c r="I60" s="13">
        <v>98</v>
      </c>
      <c r="J60" s="1">
        <v>1</v>
      </c>
      <c r="K60" s="3" t="s">
        <v>154</v>
      </c>
      <c r="L60" s="3" t="s">
        <v>155</v>
      </c>
      <c r="M60" s="3" t="s">
        <v>156</v>
      </c>
      <c r="N60" s="3" t="s">
        <v>124</v>
      </c>
      <c r="Q60" s="16"/>
      <c r="R60" s="16"/>
      <c r="S60" s="13">
        <v>19888</v>
      </c>
      <c r="T60" s="13">
        <v>2</v>
      </c>
      <c r="U60" s="13" t="s">
        <v>126</v>
      </c>
      <c r="Y60" s="13">
        <v>512</v>
      </c>
      <c r="AB60" s="13">
        <v>1</v>
      </c>
      <c r="AC60" s="13">
        <v>1</v>
      </c>
      <c r="AD60" s="13">
        <v>1</v>
      </c>
      <c r="AE60" s="13">
        <v>0</v>
      </c>
      <c r="AH60" s="13">
        <v>1</v>
      </c>
      <c r="AI60" s="13">
        <v>3</v>
      </c>
      <c r="AJ60" s="13" t="s">
        <v>480</v>
      </c>
      <c r="AM60" s="13">
        <v>3</v>
      </c>
      <c r="AQ60" s="13">
        <v>47</v>
      </c>
      <c r="AR60" s="1" t="s">
        <v>418</v>
      </c>
      <c r="AS60" s="4" t="s">
        <v>174</v>
      </c>
      <c r="AT60" s="1" t="s">
        <v>419</v>
      </c>
      <c r="AU60" t="s">
        <v>420</v>
      </c>
      <c r="AV60" s="1" t="s">
        <v>421</v>
      </c>
      <c r="AW60" s="1"/>
      <c r="AX60" s="1" t="s">
        <v>164</v>
      </c>
      <c r="AY60" s="1" t="s">
        <v>422</v>
      </c>
      <c r="AZ60" s="1" t="s">
        <v>423</v>
      </c>
      <c r="BA60" s="1" t="s">
        <v>424</v>
      </c>
    </row>
    <row r="61" s="13" customFormat="1" spans="1:53">
      <c r="A61" s="13" t="s">
        <v>476</v>
      </c>
      <c r="B61" s="13">
        <v>111</v>
      </c>
      <c r="C61" s="13" t="s">
        <v>481</v>
      </c>
      <c r="D61" s="13" t="s">
        <v>481</v>
      </c>
      <c r="E61" s="13" t="s">
        <v>120</v>
      </c>
      <c r="G61" s="13">
        <v>16</v>
      </c>
      <c r="H61" s="13">
        <v>47</v>
      </c>
      <c r="I61" s="13">
        <v>98</v>
      </c>
      <c r="J61" s="1">
        <v>1</v>
      </c>
      <c r="K61" s="3" t="s">
        <v>154</v>
      </c>
      <c r="L61" s="3" t="s">
        <v>155</v>
      </c>
      <c r="M61" s="3" t="s">
        <v>156</v>
      </c>
      <c r="N61" s="3" t="s">
        <v>124</v>
      </c>
      <c r="Q61" s="16"/>
      <c r="R61" s="16"/>
      <c r="S61" s="13">
        <v>19888</v>
      </c>
      <c r="T61" s="13">
        <v>3</v>
      </c>
      <c r="U61" s="13" t="s">
        <v>126</v>
      </c>
      <c r="Y61" s="13">
        <v>512</v>
      </c>
      <c r="AB61" s="13">
        <v>1</v>
      </c>
      <c r="AC61" s="13">
        <v>1</v>
      </c>
      <c r="AD61" s="13">
        <v>1</v>
      </c>
      <c r="AE61" s="13">
        <v>0</v>
      </c>
      <c r="AH61" s="13">
        <v>1</v>
      </c>
      <c r="AI61" s="13">
        <v>3</v>
      </c>
      <c r="AJ61" s="13" t="s">
        <v>482</v>
      </c>
      <c r="AM61" s="13">
        <v>3</v>
      </c>
      <c r="AQ61" s="13">
        <v>47</v>
      </c>
      <c r="AR61" s="1" t="s">
        <v>418</v>
      </c>
      <c r="AS61" s="4" t="s">
        <v>174</v>
      </c>
      <c r="AT61" s="1" t="s">
        <v>419</v>
      </c>
      <c r="AU61" t="s">
        <v>420</v>
      </c>
      <c r="AV61" s="1" t="s">
        <v>421</v>
      </c>
      <c r="AW61" s="1"/>
      <c r="AX61" s="1" t="s">
        <v>164</v>
      </c>
      <c r="AY61" s="1" t="s">
        <v>422</v>
      </c>
      <c r="AZ61" s="1" t="s">
        <v>423</v>
      </c>
      <c r="BA61" s="1" t="s">
        <v>424</v>
      </c>
    </row>
    <row r="62" s="14" customFormat="1" spans="2:53">
      <c r="B62" s="14">
        <v>321</v>
      </c>
      <c r="C62" s="14" t="s">
        <v>483</v>
      </c>
      <c r="D62" s="14" t="s">
        <v>483</v>
      </c>
      <c r="E62" s="14" t="s">
        <v>120</v>
      </c>
      <c r="G62" s="14">
        <v>5</v>
      </c>
      <c r="H62" s="14">
        <v>22</v>
      </c>
      <c r="I62" s="14">
        <v>128</v>
      </c>
      <c r="K62" s="3" t="s">
        <v>308</v>
      </c>
      <c r="L62" s="3" t="s">
        <v>309</v>
      </c>
      <c r="M62" s="3" t="s">
        <v>310</v>
      </c>
      <c r="N62" s="3" t="s">
        <v>124</v>
      </c>
      <c r="Q62" s="17" t="s">
        <v>484</v>
      </c>
      <c r="R62" s="17" t="s">
        <v>484</v>
      </c>
      <c r="T62" s="14">
        <v>1</v>
      </c>
      <c r="U62" s="14" t="s">
        <v>126</v>
      </c>
      <c r="Y62" s="14">
        <v>512</v>
      </c>
      <c r="AB62" s="14">
        <v>6</v>
      </c>
      <c r="AC62" s="14">
        <v>1</v>
      </c>
      <c r="AD62" s="14">
        <v>1</v>
      </c>
      <c r="AE62" s="14">
        <v>0</v>
      </c>
      <c r="AH62" s="14">
        <v>1</v>
      </c>
      <c r="AI62" s="14">
        <v>3</v>
      </c>
      <c r="AJ62" s="14" t="s">
        <v>485</v>
      </c>
      <c r="AL62" s="14">
        <v>7</v>
      </c>
      <c r="AM62" s="14">
        <v>2</v>
      </c>
      <c r="AP62" s="14">
        <v>0</v>
      </c>
      <c r="AQ62" s="14">
        <v>22</v>
      </c>
      <c r="AR62" s="14" t="s">
        <v>486</v>
      </c>
      <c r="AS62" s="4" t="s">
        <v>291</v>
      </c>
      <c r="AT62" s="14" t="s">
        <v>487</v>
      </c>
      <c r="AU62" s="25" t="s">
        <v>488</v>
      </c>
      <c r="AV62" s="14" t="s">
        <v>489</v>
      </c>
      <c r="AW62" s="14">
        <v>300</v>
      </c>
      <c r="AX62" s="14" t="s">
        <v>282</v>
      </c>
      <c r="AY62" s="14" t="s">
        <v>490</v>
      </c>
      <c r="AZ62" s="14" t="s">
        <v>491</v>
      </c>
      <c r="BA62" s="14" t="s">
        <v>492</v>
      </c>
    </row>
    <row r="63" spans="1:53">
      <c r="A63" s="1" t="s">
        <v>493</v>
      </c>
      <c r="B63" s="1">
        <v>21</v>
      </c>
      <c r="C63" s="1" t="s">
        <v>494</v>
      </c>
      <c r="D63" s="1" t="s">
        <v>494</v>
      </c>
      <c r="E63" s="1" t="s">
        <v>120</v>
      </c>
      <c r="G63" s="1">
        <v>5</v>
      </c>
      <c r="H63" s="1">
        <v>8</v>
      </c>
      <c r="I63" s="1">
        <v>18</v>
      </c>
      <c r="K63" s="3" t="s">
        <v>261</v>
      </c>
      <c r="L63" s="3" t="s">
        <v>262</v>
      </c>
      <c r="M63" s="3" t="s">
        <v>263</v>
      </c>
      <c r="N63" s="3" t="s">
        <v>124</v>
      </c>
      <c r="Q63" s="7" t="s">
        <v>495</v>
      </c>
      <c r="R63" s="7" t="s">
        <v>495</v>
      </c>
      <c r="U63" s="1" t="s">
        <v>126</v>
      </c>
      <c r="Y63" s="1">
        <v>512</v>
      </c>
      <c r="AB63" s="1">
        <v>0</v>
      </c>
      <c r="AC63" s="1">
        <v>0</v>
      </c>
      <c r="AD63" s="1">
        <v>1</v>
      </c>
      <c r="AE63" s="1">
        <v>0</v>
      </c>
      <c r="AF63" s="1" t="s">
        <v>496</v>
      </c>
      <c r="AH63" s="1">
        <v>1</v>
      </c>
      <c r="AI63" s="1">
        <v>3</v>
      </c>
      <c r="AJ63" s="1" t="s">
        <v>497</v>
      </c>
      <c r="AM63" s="1">
        <v>4</v>
      </c>
      <c r="AN63" s="3"/>
      <c r="AO63" s="3">
        <v>14</v>
      </c>
      <c r="AP63" s="3"/>
      <c r="AQ63" s="3">
        <v>8</v>
      </c>
      <c r="AR63" s="1" t="s">
        <v>498</v>
      </c>
      <c r="AS63" s="4" t="s">
        <v>189</v>
      </c>
      <c r="AT63" s="1" t="s">
        <v>499</v>
      </c>
      <c r="AU63" t="s">
        <v>500</v>
      </c>
      <c r="AV63" s="1" t="s">
        <v>501</v>
      </c>
      <c r="AW63" s="1">
        <v>21</v>
      </c>
      <c r="AX63" s="1" t="s">
        <v>149</v>
      </c>
      <c r="AY63" s="1" t="s">
        <v>502</v>
      </c>
      <c r="AZ63" s="1" t="s">
        <v>503</v>
      </c>
      <c r="BA63" s="1" t="s">
        <v>504</v>
      </c>
    </row>
    <row r="64" ht="15" spans="2:53">
      <c r="B64" s="1">
        <v>7002</v>
      </c>
      <c r="C64" s="15" t="s">
        <v>505</v>
      </c>
      <c r="D64" s="15" t="s">
        <v>505</v>
      </c>
      <c r="E64" s="1" t="s">
        <v>120</v>
      </c>
      <c r="G64" s="1">
        <v>5</v>
      </c>
      <c r="H64" s="1">
        <v>25</v>
      </c>
      <c r="I64" s="1">
        <v>12</v>
      </c>
      <c r="K64" s="3" t="s">
        <v>247</v>
      </c>
      <c r="L64" s="3" t="s">
        <v>248</v>
      </c>
      <c r="M64" s="3" t="s">
        <v>249</v>
      </c>
      <c r="N64" s="3" t="s">
        <v>124</v>
      </c>
      <c r="Q64" s="6" t="s">
        <v>506</v>
      </c>
      <c r="R64" s="6" t="s">
        <v>506</v>
      </c>
      <c r="U64" s="1" t="s">
        <v>126</v>
      </c>
      <c r="Y64" s="1">
        <v>512</v>
      </c>
      <c r="AB64" s="1">
        <v>0</v>
      </c>
      <c r="AC64" s="1">
        <v>0</v>
      </c>
      <c r="AD64" s="1">
        <v>1</v>
      </c>
      <c r="AE64" s="1">
        <v>0</v>
      </c>
      <c r="AH64" s="1">
        <v>1</v>
      </c>
      <c r="AI64" s="1">
        <v>3</v>
      </c>
      <c r="AJ64" s="1" t="s">
        <v>497</v>
      </c>
      <c r="AM64" s="1">
        <v>4</v>
      </c>
      <c r="AN64" s="3"/>
      <c r="AO64" s="3">
        <v>33</v>
      </c>
      <c r="AP64" s="3"/>
      <c r="AQ64" s="14">
        <v>25</v>
      </c>
      <c r="AR64" t="s">
        <v>507</v>
      </c>
      <c r="AS64" s="4" t="s">
        <v>174</v>
      </c>
      <c r="AT64" t="s">
        <v>508</v>
      </c>
      <c r="AU64" t="s">
        <v>509</v>
      </c>
      <c r="AV64" s="1" t="s">
        <v>510</v>
      </c>
      <c r="AW64" s="1">
        <v>7002</v>
      </c>
      <c r="AX64" s="1" t="s">
        <v>282</v>
      </c>
      <c r="AY64" s="1" t="s">
        <v>511</v>
      </c>
      <c r="AZ64" s="1" t="s">
        <v>512</v>
      </c>
      <c r="BA64" s="1" t="s">
        <v>513</v>
      </c>
    </row>
    <row r="65" ht="15" spans="2:53">
      <c r="B65" s="1">
        <v>70021</v>
      </c>
      <c r="C65" s="15" t="s">
        <v>514</v>
      </c>
      <c r="D65" s="15" t="s">
        <v>514</v>
      </c>
      <c r="E65" s="1" t="s">
        <v>120</v>
      </c>
      <c r="G65" s="1">
        <v>5</v>
      </c>
      <c r="H65" s="1">
        <v>25</v>
      </c>
      <c r="I65" s="1">
        <v>98</v>
      </c>
      <c r="K65" s="3" t="s">
        <v>154</v>
      </c>
      <c r="L65" s="3" t="s">
        <v>155</v>
      </c>
      <c r="M65" s="3" t="s">
        <v>156</v>
      </c>
      <c r="N65" s="3" t="s">
        <v>124</v>
      </c>
      <c r="Q65" s="6" t="s">
        <v>515</v>
      </c>
      <c r="R65" s="6" t="s">
        <v>515</v>
      </c>
      <c r="U65" s="1" t="s">
        <v>126</v>
      </c>
      <c r="Y65" s="1">
        <v>512</v>
      </c>
      <c r="AB65" s="1">
        <v>0</v>
      </c>
      <c r="AC65" s="1">
        <v>0</v>
      </c>
      <c r="AD65" s="1">
        <v>1</v>
      </c>
      <c r="AE65" s="1">
        <v>0</v>
      </c>
      <c r="AH65" s="1">
        <v>1</v>
      </c>
      <c r="AI65" s="1">
        <v>3</v>
      </c>
      <c r="AJ65" s="1" t="s">
        <v>497</v>
      </c>
      <c r="AM65" s="1">
        <v>4</v>
      </c>
      <c r="AN65" s="3"/>
      <c r="AO65" s="3">
        <v>33</v>
      </c>
      <c r="AP65" s="3"/>
      <c r="AQ65" s="14">
        <v>25</v>
      </c>
      <c r="AR65" t="s">
        <v>507</v>
      </c>
      <c r="AS65" s="4" t="s">
        <v>174</v>
      </c>
      <c r="AT65" t="s">
        <v>508</v>
      </c>
      <c r="AU65" t="s">
        <v>509</v>
      </c>
      <c r="AV65" s="1" t="s">
        <v>510</v>
      </c>
      <c r="AW65" s="1">
        <v>7002</v>
      </c>
      <c r="AX65" s="1" t="s">
        <v>282</v>
      </c>
      <c r="AY65" s="1" t="s">
        <v>511</v>
      </c>
      <c r="AZ65" s="1" t="s">
        <v>512</v>
      </c>
      <c r="BA65" s="1" t="s">
        <v>513</v>
      </c>
    </row>
    <row r="66" ht="15" spans="2:53">
      <c r="B66" s="1">
        <v>7003</v>
      </c>
      <c r="C66" s="15" t="s">
        <v>516</v>
      </c>
      <c r="D66" s="15" t="s">
        <v>516</v>
      </c>
      <c r="E66" s="1" t="s">
        <v>120</v>
      </c>
      <c r="G66" s="1">
        <v>5</v>
      </c>
      <c r="H66" s="1">
        <v>25</v>
      </c>
      <c r="I66" s="1">
        <v>68</v>
      </c>
      <c r="K66" s="3" t="s">
        <v>302</v>
      </c>
      <c r="L66" s="3" t="s">
        <v>303</v>
      </c>
      <c r="M66" s="3" t="s">
        <v>517</v>
      </c>
      <c r="N66" s="3" t="s">
        <v>124</v>
      </c>
      <c r="Q66" s="7" t="s">
        <v>518</v>
      </c>
      <c r="R66" s="7" t="s">
        <v>518</v>
      </c>
      <c r="U66" s="1" t="s">
        <v>126</v>
      </c>
      <c r="Y66" s="1">
        <v>512</v>
      </c>
      <c r="AB66" s="1">
        <v>0</v>
      </c>
      <c r="AC66" s="1">
        <v>0</v>
      </c>
      <c r="AD66" s="1">
        <v>1</v>
      </c>
      <c r="AE66" s="1">
        <v>0</v>
      </c>
      <c r="AH66" s="1">
        <v>1</v>
      </c>
      <c r="AI66" s="1">
        <v>3</v>
      </c>
      <c r="AJ66" s="1" t="s">
        <v>497</v>
      </c>
      <c r="AM66" s="1">
        <v>4</v>
      </c>
      <c r="AN66" s="3"/>
      <c r="AO66" s="3">
        <v>33</v>
      </c>
      <c r="AP66" s="3"/>
      <c r="AQ66" s="14">
        <v>25</v>
      </c>
      <c r="AR66" t="s">
        <v>507</v>
      </c>
      <c r="AS66" s="4" t="s">
        <v>189</v>
      </c>
      <c r="AT66" t="s">
        <v>508</v>
      </c>
      <c r="AU66" t="s">
        <v>509</v>
      </c>
      <c r="AV66" s="1" t="s">
        <v>510</v>
      </c>
      <c r="AW66" s="1">
        <v>7002</v>
      </c>
      <c r="AX66" s="1" t="s">
        <v>282</v>
      </c>
      <c r="AY66" s="1" t="s">
        <v>511</v>
      </c>
      <c r="AZ66" s="1" t="s">
        <v>512</v>
      </c>
      <c r="BA66" s="1" t="s">
        <v>513</v>
      </c>
    </row>
    <row r="67" ht="15" spans="2:53">
      <c r="B67" s="1">
        <v>7004</v>
      </c>
      <c r="C67" s="15" t="s">
        <v>519</v>
      </c>
      <c r="D67" s="15" t="s">
        <v>519</v>
      </c>
      <c r="E67" s="1" t="s">
        <v>120</v>
      </c>
      <c r="G67" s="1">
        <v>5</v>
      </c>
      <c r="H67" s="1">
        <v>25</v>
      </c>
      <c r="I67" s="1">
        <v>198</v>
      </c>
      <c r="K67" s="3" t="s">
        <v>169</v>
      </c>
      <c r="L67" s="3" t="s">
        <v>170</v>
      </c>
      <c r="M67" s="3" t="s">
        <v>520</v>
      </c>
      <c r="N67" s="3" t="s">
        <v>124</v>
      </c>
      <c r="Q67" s="7" t="s">
        <v>521</v>
      </c>
      <c r="R67" s="7" t="s">
        <v>521</v>
      </c>
      <c r="U67" s="1" t="s">
        <v>126</v>
      </c>
      <c r="Y67" s="1">
        <v>512</v>
      </c>
      <c r="AB67" s="1">
        <v>0</v>
      </c>
      <c r="AC67" s="1">
        <v>0</v>
      </c>
      <c r="AD67" s="1">
        <v>1</v>
      </c>
      <c r="AE67" s="1">
        <v>0</v>
      </c>
      <c r="AH67" s="1">
        <v>1</v>
      </c>
      <c r="AI67" s="1">
        <v>3</v>
      </c>
      <c r="AJ67" s="1" t="s">
        <v>497</v>
      </c>
      <c r="AM67" s="1">
        <v>4</v>
      </c>
      <c r="AN67" s="3"/>
      <c r="AO67" s="3">
        <v>33</v>
      </c>
      <c r="AP67" s="3"/>
      <c r="AQ67" s="14">
        <v>25</v>
      </c>
      <c r="AR67" t="s">
        <v>507</v>
      </c>
      <c r="AS67" s="4" t="s">
        <v>204</v>
      </c>
      <c r="AT67" t="s">
        <v>508</v>
      </c>
      <c r="AU67" t="s">
        <v>509</v>
      </c>
      <c r="AV67" s="1" t="s">
        <v>510</v>
      </c>
      <c r="AW67" s="1">
        <v>7002</v>
      </c>
      <c r="AX67" s="1" t="s">
        <v>282</v>
      </c>
      <c r="AY67" s="1" t="s">
        <v>511</v>
      </c>
      <c r="AZ67" s="1" t="s">
        <v>512</v>
      </c>
      <c r="BA67" s="1" t="s">
        <v>513</v>
      </c>
    </row>
    <row r="68" spans="1:53">
      <c r="A68" s="1" t="s">
        <v>522</v>
      </c>
      <c r="B68" s="1">
        <v>8000</v>
      </c>
      <c r="C68" s="1" t="s">
        <v>523</v>
      </c>
      <c r="D68" s="1" t="s">
        <v>523</v>
      </c>
      <c r="E68" s="1" t="s">
        <v>120</v>
      </c>
      <c r="G68" s="1">
        <v>5</v>
      </c>
      <c r="H68" s="1">
        <v>27</v>
      </c>
      <c r="I68" s="1">
        <v>648</v>
      </c>
      <c r="K68" s="3" t="s">
        <v>199</v>
      </c>
      <c r="L68" s="3" t="s">
        <v>200</v>
      </c>
      <c r="M68" s="3" t="s">
        <v>201</v>
      </c>
      <c r="N68" s="3" t="s">
        <v>124</v>
      </c>
      <c r="Q68" s="7" t="s">
        <v>524</v>
      </c>
      <c r="R68" s="7" t="s">
        <v>524</v>
      </c>
      <c r="U68" s="1" t="s">
        <v>126</v>
      </c>
      <c r="Y68" s="1">
        <v>512</v>
      </c>
      <c r="AB68" s="1">
        <v>1</v>
      </c>
      <c r="AC68" s="1">
        <v>1</v>
      </c>
      <c r="AD68" s="1">
        <v>1</v>
      </c>
      <c r="AE68" s="1">
        <v>0</v>
      </c>
      <c r="AH68" s="1">
        <v>1</v>
      </c>
      <c r="AI68" s="1">
        <v>3</v>
      </c>
      <c r="AJ68" s="1" t="s">
        <v>525</v>
      </c>
      <c r="AL68" s="1">
        <v>7</v>
      </c>
      <c r="AM68" s="1">
        <v>2</v>
      </c>
      <c r="AN68" s="3"/>
      <c r="AO68" s="3"/>
      <c r="AP68" s="3"/>
      <c r="AQ68" s="14">
        <v>27</v>
      </c>
      <c r="AR68" t="s">
        <v>526</v>
      </c>
      <c r="AS68" s="4" t="s">
        <v>204</v>
      </c>
      <c r="AT68" t="s">
        <v>527</v>
      </c>
      <c r="AU68" t="s">
        <v>528</v>
      </c>
      <c r="AV68" s="1" t="s">
        <v>529</v>
      </c>
      <c r="AW68" s="1">
        <v>8000</v>
      </c>
      <c r="AX68" s="1" t="s">
        <v>209</v>
      </c>
      <c r="AY68" s="1" t="s">
        <v>530</v>
      </c>
      <c r="AZ68" s="1" t="s">
        <v>531</v>
      </c>
      <c r="BA68" s="1" t="s">
        <v>532</v>
      </c>
    </row>
    <row r="69" spans="1:53">
      <c r="A69" s="1" t="s">
        <v>533</v>
      </c>
      <c r="B69" s="1">
        <v>8001</v>
      </c>
      <c r="C69" s="1" t="s">
        <v>523</v>
      </c>
      <c r="D69" s="1" t="s">
        <v>523</v>
      </c>
      <c r="E69" s="1" t="s">
        <v>120</v>
      </c>
      <c r="G69" s="1">
        <v>5</v>
      </c>
      <c r="H69" s="1">
        <v>27</v>
      </c>
      <c r="I69" s="1">
        <v>648</v>
      </c>
      <c r="K69" s="3" t="s">
        <v>199</v>
      </c>
      <c r="L69" s="3" t="s">
        <v>200</v>
      </c>
      <c r="M69" s="3" t="s">
        <v>201</v>
      </c>
      <c r="N69" s="3" t="s">
        <v>124</v>
      </c>
      <c r="Q69" s="7" t="s">
        <v>534</v>
      </c>
      <c r="R69" s="7" t="s">
        <v>534</v>
      </c>
      <c r="U69" s="1" t="s">
        <v>126</v>
      </c>
      <c r="Y69" s="1">
        <v>512</v>
      </c>
      <c r="AB69" s="1">
        <v>1</v>
      </c>
      <c r="AC69" s="1">
        <v>1</v>
      </c>
      <c r="AD69" s="1">
        <v>1</v>
      </c>
      <c r="AE69" s="1">
        <v>0</v>
      </c>
      <c r="AH69" s="1">
        <v>1</v>
      </c>
      <c r="AI69" s="1">
        <v>3</v>
      </c>
      <c r="AJ69" s="1" t="s">
        <v>535</v>
      </c>
      <c r="AL69" s="1">
        <v>7</v>
      </c>
      <c r="AM69" s="1">
        <v>2</v>
      </c>
      <c r="AN69" s="3"/>
      <c r="AO69" s="3"/>
      <c r="AP69" s="3"/>
      <c r="AQ69" s="14">
        <v>27</v>
      </c>
      <c r="AR69" t="s">
        <v>526</v>
      </c>
      <c r="AS69" s="4" t="s">
        <v>204</v>
      </c>
      <c r="AT69" t="s">
        <v>527</v>
      </c>
      <c r="AU69" t="s">
        <v>528</v>
      </c>
      <c r="AV69" s="1" t="s">
        <v>529</v>
      </c>
      <c r="AW69" s="1">
        <v>8001</v>
      </c>
      <c r="AX69" s="1" t="s">
        <v>209</v>
      </c>
      <c r="AY69" s="1" t="s">
        <v>530</v>
      </c>
      <c r="AZ69" s="1" t="s">
        <v>531</v>
      </c>
      <c r="BA69" s="1" t="s">
        <v>532</v>
      </c>
    </row>
    <row r="70" spans="1:53">
      <c r="A70" s="1" t="s">
        <v>536</v>
      </c>
      <c r="B70" s="1">
        <v>8002</v>
      </c>
      <c r="C70" s="1" t="s">
        <v>523</v>
      </c>
      <c r="D70" s="1" t="s">
        <v>523</v>
      </c>
      <c r="E70" s="1" t="s">
        <v>120</v>
      </c>
      <c r="G70" s="1">
        <v>5</v>
      </c>
      <c r="H70" s="1">
        <v>27</v>
      </c>
      <c r="I70" s="1">
        <v>648</v>
      </c>
      <c r="K70" s="3" t="s">
        <v>199</v>
      </c>
      <c r="L70" s="3" t="s">
        <v>200</v>
      </c>
      <c r="M70" s="3" t="s">
        <v>201</v>
      </c>
      <c r="N70" s="3" t="s">
        <v>124</v>
      </c>
      <c r="Q70" s="7" t="s">
        <v>537</v>
      </c>
      <c r="R70" s="7" t="s">
        <v>537</v>
      </c>
      <c r="U70" s="1" t="s">
        <v>126</v>
      </c>
      <c r="Y70" s="1">
        <v>512</v>
      </c>
      <c r="AB70" s="1">
        <v>1</v>
      </c>
      <c r="AC70" s="1">
        <v>1</v>
      </c>
      <c r="AD70" s="1">
        <v>1</v>
      </c>
      <c r="AE70" s="1">
        <v>0</v>
      </c>
      <c r="AH70" s="1">
        <v>1</v>
      </c>
      <c r="AI70" s="1">
        <v>3</v>
      </c>
      <c r="AJ70" s="1" t="s">
        <v>538</v>
      </c>
      <c r="AL70" s="1">
        <v>7</v>
      </c>
      <c r="AM70" s="1">
        <v>2</v>
      </c>
      <c r="AN70" s="3"/>
      <c r="AO70" s="3"/>
      <c r="AP70" s="3"/>
      <c r="AQ70" s="14">
        <v>27</v>
      </c>
      <c r="AR70" t="s">
        <v>526</v>
      </c>
      <c r="AS70" s="4" t="s">
        <v>204</v>
      </c>
      <c r="AT70" t="s">
        <v>527</v>
      </c>
      <c r="AU70" t="s">
        <v>528</v>
      </c>
      <c r="AV70" s="1" t="s">
        <v>529</v>
      </c>
      <c r="AW70" s="1">
        <v>8003</v>
      </c>
      <c r="AX70" s="1" t="s">
        <v>209</v>
      </c>
      <c r="AY70" s="1" t="s">
        <v>530</v>
      </c>
      <c r="AZ70" s="1" t="s">
        <v>531</v>
      </c>
      <c r="BA70" s="1" t="s">
        <v>532</v>
      </c>
    </row>
    <row r="71" spans="1:53">
      <c r="A71" s="1" t="s">
        <v>539</v>
      </c>
      <c r="B71" s="1">
        <v>8003</v>
      </c>
      <c r="C71" s="1" t="s">
        <v>523</v>
      </c>
      <c r="D71" s="1" t="s">
        <v>523</v>
      </c>
      <c r="E71" s="1" t="s">
        <v>120</v>
      </c>
      <c r="G71" s="1">
        <v>5</v>
      </c>
      <c r="H71" s="1">
        <v>27</v>
      </c>
      <c r="I71" s="1">
        <v>648</v>
      </c>
      <c r="K71" s="3" t="s">
        <v>199</v>
      </c>
      <c r="L71" s="3" t="s">
        <v>200</v>
      </c>
      <c r="M71" s="3" t="s">
        <v>201</v>
      </c>
      <c r="N71" s="3" t="s">
        <v>124</v>
      </c>
      <c r="Q71" s="7" t="s">
        <v>540</v>
      </c>
      <c r="R71" s="7" t="s">
        <v>540</v>
      </c>
      <c r="U71" s="1" t="s">
        <v>126</v>
      </c>
      <c r="Y71" s="1">
        <v>512</v>
      </c>
      <c r="AB71" s="1">
        <v>1</v>
      </c>
      <c r="AC71" s="1">
        <v>1</v>
      </c>
      <c r="AD71" s="1">
        <v>1</v>
      </c>
      <c r="AE71" s="1">
        <v>0</v>
      </c>
      <c r="AH71" s="1">
        <v>1</v>
      </c>
      <c r="AI71" s="1">
        <v>3</v>
      </c>
      <c r="AJ71" s="1" t="s">
        <v>541</v>
      </c>
      <c r="AL71" s="1">
        <v>7</v>
      </c>
      <c r="AM71" s="1">
        <v>2</v>
      </c>
      <c r="AN71" s="3"/>
      <c r="AO71" s="3"/>
      <c r="AP71" s="3"/>
      <c r="AQ71" s="14">
        <v>27</v>
      </c>
      <c r="AR71" t="s">
        <v>526</v>
      </c>
      <c r="AS71" s="4" t="s">
        <v>204</v>
      </c>
      <c r="AT71" t="s">
        <v>527</v>
      </c>
      <c r="AU71" t="s">
        <v>528</v>
      </c>
      <c r="AV71" s="1" t="s">
        <v>529</v>
      </c>
      <c r="AW71" s="1">
        <v>8003</v>
      </c>
      <c r="AX71" s="1" t="s">
        <v>209</v>
      </c>
      <c r="AY71" s="1" t="s">
        <v>530</v>
      </c>
      <c r="AZ71" s="1" t="s">
        <v>531</v>
      </c>
      <c r="BA71" s="1" t="s">
        <v>532</v>
      </c>
    </row>
    <row r="72" spans="1:53">
      <c r="A72" s="1" t="s">
        <v>542</v>
      </c>
      <c r="B72" s="1">
        <v>8004</v>
      </c>
      <c r="C72" s="1" t="s">
        <v>523</v>
      </c>
      <c r="D72" s="1" t="s">
        <v>523</v>
      </c>
      <c r="E72" s="1" t="s">
        <v>120</v>
      </c>
      <c r="G72" s="1">
        <v>5</v>
      </c>
      <c r="H72" s="1">
        <v>27</v>
      </c>
      <c r="I72" s="1">
        <v>648</v>
      </c>
      <c r="K72" s="3" t="s">
        <v>199</v>
      </c>
      <c r="L72" s="3" t="s">
        <v>200</v>
      </c>
      <c r="M72" s="3" t="s">
        <v>201</v>
      </c>
      <c r="N72" s="3" t="s">
        <v>124</v>
      </c>
      <c r="Q72" s="7" t="s">
        <v>543</v>
      </c>
      <c r="R72" s="7" t="s">
        <v>543</v>
      </c>
      <c r="U72" s="1" t="s">
        <v>126</v>
      </c>
      <c r="Y72" s="1">
        <v>512</v>
      </c>
      <c r="AB72" s="1">
        <v>1</v>
      </c>
      <c r="AC72" s="1">
        <v>1</v>
      </c>
      <c r="AD72" s="1">
        <v>1</v>
      </c>
      <c r="AE72" s="1">
        <v>0</v>
      </c>
      <c r="AH72" s="1">
        <v>1</v>
      </c>
      <c r="AI72" s="1">
        <v>3</v>
      </c>
      <c r="AJ72" s="1" t="s">
        <v>544</v>
      </c>
      <c r="AL72" s="1">
        <v>7</v>
      </c>
      <c r="AM72" s="1">
        <v>2</v>
      </c>
      <c r="AN72" s="3"/>
      <c r="AO72" s="3"/>
      <c r="AP72" s="3"/>
      <c r="AQ72" s="14">
        <v>27</v>
      </c>
      <c r="AR72" t="s">
        <v>526</v>
      </c>
      <c r="AS72" s="4" t="s">
        <v>204</v>
      </c>
      <c r="AT72" t="s">
        <v>527</v>
      </c>
      <c r="AU72" t="s">
        <v>528</v>
      </c>
      <c r="AV72" s="1" t="s">
        <v>529</v>
      </c>
      <c r="AW72" s="1">
        <v>8004</v>
      </c>
      <c r="AX72" s="1" t="s">
        <v>209</v>
      </c>
      <c r="AY72" s="1" t="s">
        <v>530</v>
      </c>
      <c r="AZ72" s="1" t="s">
        <v>531</v>
      </c>
      <c r="BA72" s="1" t="s">
        <v>532</v>
      </c>
    </row>
    <row r="73" spans="1:53">
      <c r="A73" s="1" t="s">
        <v>545</v>
      </c>
      <c r="B73" s="1">
        <v>8005</v>
      </c>
      <c r="C73" s="1" t="s">
        <v>523</v>
      </c>
      <c r="D73" s="1" t="s">
        <v>523</v>
      </c>
      <c r="E73" s="1" t="s">
        <v>120</v>
      </c>
      <c r="G73" s="1">
        <v>5</v>
      </c>
      <c r="H73" s="1">
        <v>27</v>
      </c>
      <c r="I73" s="1">
        <v>648</v>
      </c>
      <c r="K73" s="3" t="s">
        <v>199</v>
      </c>
      <c r="L73" s="3" t="s">
        <v>200</v>
      </c>
      <c r="M73" s="3" t="s">
        <v>201</v>
      </c>
      <c r="N73" s="3" t="s">
        <v>124</v>
      </c>
      <c r="Q73" s="7" t="s">
        <v>546</v>
      </c>
      <c r="R73" s="7" t="s">
        <v>546</v>
      </c>
      <c r="U73" s="1" t="s">
        <v>126</v>
      </c>
      <c r="Y73" s="1">
        <v>512</v>
      </c>
      <c r="AB73" s="1">
        <v>1</v>
      </c>
      <c r="AC73" s="1">
        <v>1</v>
      </c>
      <c r="AD73" s="1">
        <v>1</v>
      </c>
      <c r="AE73" s="1">
        <v>0</v>
      </c>
      <c r="AH73" s="1">
        <v>1</v>
      </c>
      <c r="AI73" s="1">
        <v>3</v>
      </c>
      <c r="AJ73" s="1" t="s">
        <v>547</v>
      </c>
      <c r="AL73" s="1">
        <v>7</v>
      </c>
      <c r="AM73" s="1">
        <v>2</v>
      </c>
      <c r="AN73" s="3"/>
      <c r="AO73" s="3"/>
      <c r="AP73" s="3"/>
      <c r="AQ73" s="14">
        <v>27</v>
      </c>
      <c r="AR73" t="s">
        <v>526</v>
      </c>
      <c r="AS73" s="4" t="s">
        <v>204</v>
      </c>
      <c r="AT73" t="s">
        <v>527</v>
      </c>
      <c r="AU73" t="s">
        <v>528</v>
      </c>
      <c r="AV73" s="1" t="s">
        <v>529</v>
      </c>
      <c r="AW73" s="1">
        <v>8005</v>
      </c>
      <c r="AX73" s="1" t="s">
        <v>209</v>
      </c>
      <c r="AY73" s="1" t="s">
        <v>530</v>
      </c>
      <c r="AZ73" s="1" t="s">
        <v>531</v>
      </c>
      <c r="BA73" s="1" t="s">
        <v>532</v>
      </c>
    </row>
    <row r="74" spans="1:53">
      <c r="A74" s="1" t="s">
        <v>536</v>
      </c>
      <c r="B74" s="1">
        <v>8006</v>
      </c>
      <c r="C74" s="1" t="s">
        <v>523</v>
      </c>
      <c r="D74" s="1" t="s">
        <v>523</v>
      </c>
      <c r="E74" s="1" t="s">
        <v>120</v>
      </c>
      <c r="G74" s="1">
        <v>5</v>
      </c>
      <c r="H74" s="1">
        <v>27</v>
      </c>
      <c r="I74" s="1">
        <v>648</v>
      </c>
      <c r="K74" s="3" t="s">
        <v>199</v>
      </c>
      <c r="L74" s="3" t="s">
        <v>200</v>
      </c>
      <c r="M74" s="3" t="s">
        <v>201</v>
      </c>
      <c r="N74" s="3" t="s">
        <v>124</v>
      </c>
      <c r="Q74" s="7" t="s">
        <v>537</v>
      </c>
      <c r="R74" s="7" t="s">
        <v>537</v>
      </c>
      <c r="U74" s="1" t="s">
        <v>126</v>
      </c>
      <c r="Y74" s="1">
        <v>512</v>
      </c>
      <c r="AB74" s="1">
        <v>1</v>
      </c>
      <c r="AC74" s="1">
        <v>1</v>
      </c>
      <c r="AD74" s="1">
        <v>1</v>
      </c>
      <c r="AE74" s="1">
        <v>0</v>
      </c>
      <c r="AH74" s="1">
        <v>1</v>
      </c>
      <c r="AI74" s="1">
        <v>3</v>
      </c>
      <c r="AJ74" s="1" t="s">
        <v>548</v>
      </c>
      <c r="AL74" s="1">
        <v>7</v>
      </c>
      <c r="AM74" s="1">
        <v>2</v>
      </c>
      <c r="AN74" s="3"/>
      <c r="AO74" s="3"/>
      <c r="AP74" s="3"/>
      <c r="AQ74" s="14">
        <v>27</v>
      </c>
      <c r="AR74" t="s">
        <v>526</v>
      </c>
      <c r="AS74" s="4" t="s">
        <v>204</v>
      </c>
      <c r="AT74" t="s">
        <v>527</v>
      </c>
      <c r="AU74" t="s">
        <v>528</v>
      </c>
      <c r="AV74" s="1" t="s">
        <v>529</v>
      </c>
      <c r="AW74" s="1">
        <v>8006</v>
      </c>
      <c r="AX74" s="1" t="s">
        <v>209</v>
      </c>
      <c r="AY74" s="1" t="s">
        <v>530</v>
      </c>
      <c r="AZ74" s="1" t="s">
        <v>531</v>
      </c>
      <c r="BA74" s="1" t="s">
        <v>532</v>
      </c>
    </row>
    <row r="75" spans="1:53">
      <c r="A75" s="1" t="s">
        <v>549</v>
      </c>
      <c r="B75" s="1">
        <v>8007</v>
      </c>
      <c r="C75" s="1" t="s">
        <v>523</v>
      </c>
      <c r="D75" s="1" t="s">
        <v>523</v>
      </c>
      <c r="E75" s="1" t="s">
        <v>120</v>
      </c>
      <c r="G75" s="1">
        <v>5</v>
      </c>
      <c r="H75" s="1">
        <v>27</v>
      </c>
      <c r="I75" s="1">
        <v>648</v>
      </c>
      <c r="K75" s="3" t="s">
        <v>199</v>
      </c>
      <c r="L75" s="3" t="s">
        <v>200</v>
      </c>
      <c r="M75" s="3" t="s">
        <v>201</v>
      </c>
      <c r="N75" s="3" t="s">
        <v>124</v>
      </c>
      <c r="Q75" s="7" t="s">
        <v>550</v>
      </c>
      <c r="R75" s="7" t="s">
        <v>550</v>
      </c>
      <c r="U75" s="1" t="s">
        <v>126</v>
      </c>
      <c r="Y75" s="1">
        <v>512</v>
      </c>
      <c r="AB75" s="1">
        <v>1</v>
      </c>
      <c r="AC75" s="1">
        <v>1</v>
      </c>
      <c r="AD75" s="1">
        <v>1</v>
      </c>
      <c r="AE75" s="1">
        <v>0</v>
      </c>
      <c r="AH75" s="1">
        <v>1</v>
      </c>
      <c r="AI75" s="1">
        <v>3</v>
      </c>
      <c r="AJ75" s="1" t="s">
        <v>551</v>
      </c>
      <c r="AL75" s="1">
        <v>7</v>
      </c>
      <c r="AM75" s="1">
        <v>2</v>
      </c>
      <c r="AN75" s="3"/>
      <c r="AO75" s="3"/>
      <c r="AP75" s="3"/>
      <c r="AQ75" s="14">
        <v>27</v>
      </c>
      <c r="AR75" t="s">
        <v>526</v>
      </c>
      <c r="AS75" s="4" t="s">
        <v>204</v>
      </c>
      <c r="AT75" t="s">
        <v>527</v>
      </c>
      <c r="AU75" t="s">
        <v>528</v>
      </c>
      <c r="AV75" s="1" t="s">
        <v>529</v>
      </c>
      <c r="AW75" s="1">
        <v>8007</v>
      </c>
      <c r="AX75" s="1" t="s">
        <v>209</v>
      </c>
      <c r="AY75" s="1" t="s">
        <v>530</v>
      </c>
      <c r="AZ75" s="1" t="s">
        <v>531</v>
      </c>
      <c r="BA75" s="1" t="s">
        <v>532</v>
      </c>
    </row>
    <row r="76" spans="2:53">
      <c r="B76" s="1">
        <v>8008</v>
      </c>
      <c r="C76" s="1" t="s">
        <v>523</v>
      </c>
      <c r="D76" s="1" t="s">
        <v>523</v>
      </c>
      <c r="E76" s="1" t="s">
        <v>120</v>
      </c>
      <c r="G76" s="1">
        <v>5</v>
      </c>
      <c r="H76" s="1">
        <v>27</v>
      </c>
      <c r="I76" s="1">
        <v>648</v>
      </c>
      <c r="K76" s="3" t="s">
        <v>199</v>
      </c>
      <c r="L76" s="3" t="s">
        <v>200</v>
      </c>
      <c r="M76" s="3" t="s">
        <v>201</v>
      </c>
      <c r="N76" s="3" t="s">
        <v>124</v>
      </c>
      <c r="Q76" s="7" t="s">
        <v>552</v>
      </c>
      <c r="R76" s="7" t="s">
        <v>552</v>
      </c>
      <c r="U76" s="1" t="s">
        <v>126</v>
      </c>
      <c r="Y76" s="1">
        <v>512</v>
      </c>
      <c r="AB76" s="1">
        <v>1</v>
      </c>
      <c r="AC76" s="1">
        <v>1</v>
      </c>
      <c r="AD76" s="1">
        <v>1</v>
      </c>
      <c r="AE76" s="1">
        <v>0</v>
      </c>
      <c r="AH76" s="1">
        <v>1</v>
      </c>
      <c r="AI76" s="1">
        <v>3</v>
      </c>
      <c r="AJ76" s="1" t="s">
        <v>553</v>
      </c>
      <c r="AL76" s="1">
        <v>7</v>
      </c>
      <c r="AM76" s="1">
        <v>2</v>
      </c>
      <c r="AN76" s="3"/>
      <c r="AO76" s="3"/>
      <c r="AP76" s="3"/>
      <c r="AQ76" s="14">
        <v>27</v>
      </c>
      <c r="AR76" t="s">
        <v>526</v>
      </c>
      <c r="AS76" s="4" t="s">
        <v>204</v>
      </c>
      <c r="AT76" t="s">
        <v>527</v>
      </c>
      <c r="AU76" t="s">
        <v>528</v>
      </c>
      <c r="AV76" s="1" t="s">
        <v>529</v>
      </c>
      <c r="AW76" s="1">
        <v>8008</v>
      </c>
      <c r="AX76" s="1" t="s">
        <v>209</v>
      </c>
      <c r="AY76" s="1" t="s">
        <v>530</v>
      </c>
      <c r="AZ76" s="1" t="s">
        <v>531</v>
      </c>
      <c r="BA76" s="1" t="s">
        <v>532</v>
      </c>
    </row>
    <row r="77" spans="2:53">
      <c r="B77" s="1">
        <v>8009</v>
      </c>
      <c r="C77" s="1" t="s">
        <v>554</v>
      </c>
      <c r="D77" s="1" t="s">
        <v>523</v>
      </c>
      <c r="E77" s="1" t="s">
        <v>120</v>
      </c>
      <c r="G77" s="1">
        <v>5</v>
      </c>
      <c r="H77" s="1">
        <v>27</v>
      </c>
      <c r="I77" s="1">
        <v>648</v>
      </c>
      <c r="K77" s="3" t="s">
        <v>199</v>
      </c>
      <c r="L77" s="3" t="s">
        <v>200</v>
      </c>
      <c r="M77" s="3" t="s">
        <v>201</v>
      </c>
      <c r="N77" s="3" t="s">
        <v>124</v>
      </c>
      <c r="Q77" s="7" t="s">
        <v>524</v>
      </c>
      <c r="R77" s="7" t="s">
        <v>524</v>
      </c>
      <c r="U77" s="1" t="s">
        <v>126</v>
      </c>
      <c r="Y77" s="1">
        <v>512</v>
      </c>
      <c r="AB77" s="1">
        <v>1</v>
      </c>
      <c r="AC77" s="1">
        <v>1</v>
      </c>
      <c r="AD77" s="1">
        <v>1</v>
      </c>
      <c r="AE77" s="1">
        <v>0</v>
      </c>
      <c r="AH77" s="1">
        <v>1</v>
      </c>
      <c r="AI77" s="1">
        <v>3</v>
      </c>
      <c r="AJ77" s="1" t="s">
        <v>555</v>
      </c>
      <c r="AL77" s="1">
        <v>7</v>
      </c>
      <c r="AM77" s="1">
        <v>2</v>
      </c>
      <c r="AN77" s="3"/>
      <c r="AO77" s="3"/>
      <c r="AP77" s="3"/>
      <c r="AQ77" s="14">
        <v>27</v>
      </c>
      <c r="AR77" t="s">
        <v>526</v>
      </c>
      <c r="AS77" s="4" t="s">
        <v>204</v>
      </c>
      <c r="AT77" t="s">
        <v>527</v>
      </c>
      <c r="AU77" t="s">
        <v>528</v>
      </c>
      <c r="AV77" s="1" t="s">
        <v>529</v>
      </c>
      <c r="AW77" s="1">
        <v>8009</v>
      </c>
      <c r="AX77" s="1" t="s">
        <v>209</v>
      </c>
      <c r="AY77" s="1" t="s">
        <v>530</v>
      </c>
      <c r="AZ77" s="1" t="s">
        <v>531</v>
      </c>
      <c r="BA77" s="1" t="s">
        <v>532</v>
      </c>
    </row>
    <row r="78" spans="1:53">
      <c r="A78" s="1" t="s">
        <v>556</v>
      </c>
      <c r="B78" s="1">
        <v>8010</v>
      </c>
      <c r="C78" s="1" t="s">
        <v>557</v>
      </c>
      <c r="D78" s="1" t="s">
        <v>523</v>
      </c>
      <c r="E78" s="1" t="s">
        <v>120</v>
      </c>
      <c r="G78" s="1">
        <v>5</v>
      </c>
      <c r="H78" s="1">
        <v>27</v>
      </c>
      <c r="I78" s="1">
        <v>648</v>
      </c>
      <c r="K78" s="3" t="s">
        <v>199</v>
      </c>
      <c r="L78" s="3" t="s">
        <v>200</v>
      </c>
      <c r="M78" s="3" t="s">
        <v>201</v>
      </c>
      <c r="N78" s="3" t="s">
        <v>124</v>
      </c>
      <c r="Q78" s="7" t="s">
        <v>550</v>
      </c>
      <c r="R78" s="7" t="s">
        <v>550</v>
      </c>
      <c r="U78" s="1" t="s">
        <v>126</v>
      </c>
      <c r="Y78" s="1">
        <v>512</v>
      </c>
      <c r="AB78" s="1">
        <v>1</v>
      </c>
      <c r="AC78" s="1">
        <v>1</v>
      </c>
      <c r="AD78" s="1">
        <v>1</v>
      </c>
      <c r="AE78" s="1">
        <v>0</v>
      </c>
      <c r="AH78" s="1">
        <v>1</v>
      </c>
      <c r="AI78" s="1">
        <v>3</v>
      </c>
      <c r="AJ78" s="1" t="s">
        <v>558</v>
      </c>
      <c r="AL78" s="1">
        <v>7</v>
      </c>
      <c r="AM78" s="1">
        <v>2</v>
      </c>
      <c r="AN78" s="3"/>
      <c r="AO78" s="3"/>
      <c r="AP78" s="3"/>
      <c r="AQ78" s="14">
        <v>27</v>
      </c>
      <c r="AR78" t="s">
        <v>526</v>
      </c>
      <c r="AS78" s="4" t="s">
        <v>204</v>
      </c>
      <c r="AT78" t="s">
        <v>527</v>
      </c>
      <c r="AU78" t="s">
        <v>528</v>
      </c>
      <c r="AV78" s="1" t="s">
        <v>529</v>
      </c>
      <c r="AW78" s="1">
        <v>8010</v>
      </c>
      <c r="AX78" s="1" t="s">
        <v>209</v>
      </c>
      <c r="AY78" s="1" t="s">
        <v>530</v>
      </c>
      <c r="AZ78" s="1" t="s">
        <v>531</v>
      </c>
      <c r="BA78" s="1" t="s">
        <v>532</v>
      </c>
    </row>
    <row r="79" spans="2:53">
      <c r="B79" s="1">
        <v>8011</v>
      </c>
      <c r="C79" s="1" t="s">
        <v>559</v>
      </c>
      <c r="D79" s="1" t="s">
        <v>523</v>
      </c>
      <c r="E79" s="1" t="s">
        <v>120</v>
      </c>
      <c r="G79" s="1">
        <v>5</v>
      </c>
      <c r="H79" s="1">
        <v>27</v>
      </c>
      <c r="I79" s="1">
        <v>648</v>
      </c>
      <c r="K79" s="3" t="s">
        <v>199</v>
      </c>
      <c r="L79" s="3" t="s">
        <v>200</v>
      </c>
      <c r="M79" s="3" t="s">
        <v>201</v>
      </c>
      <c r="N79" s="3" t="s">
        <v>124</v>
      </c>
      <c r="Q79" s="7" t="s">
        <v>560</v>
      </c>
      <c r="R79" s="7" t="s">
        <v>560</v>
      </c>
      <c r="U79" s="1" t="s">
        <v>126</v>
      </c>
      <c r="Y79" s="1">
        <v>512</v>
      </c>
      <c r="AB79" s="1">
        <v>1</v>
      </c>
      <c r="AC79" s="1">
        <v>1</v>
      </c>
      <c r="AD79" s="1">
        <v>1</v>
      </c>
      <c r="AE79" s="1">
        <v>0</v>
      </c>
      <c r="AH79" s="1">
        <v>1</v>
      </c>
      <c r="AI79" s="1">
        <v>3</v>
      </c>
      <c r="AJ79" s="1" t="s">
        <v>561</v>
      </c>
      <c r="AL79" s="1">
        <v>7</v>
      </c>
      <c r="AM79" s="1">
        <v>2</v>
      </c>
      <c r="AN79" s="3"/>
      <c r="AO79" s="3"/>
      <c r="AP79" s="3"/>
      <c r="AQ79" s="14">
        <v>27</v>
      </c>
      <c r="AR79" t="s">
        <v>526</v>
      </c>
      <c r="AS79" s="4" t="s">
        <v>204</v>
      </c>
      <c r="AT79" t="s">
        <v>527</v>
      </c>
      <c r="AU79" t="s">
        <v>528</v>
      </c>
      <c r="AV79" s="1" t="s">
        <v>529</v>
      </c>
      <c r="AW79" s="1">
        <v>8011</v>
      </c>
      <c r="AX79" s="1" t="s">
        <v>209</v>
      </c>
      <c r="AY79" s="1" t="s">
        <v>530</v>
      </c>
      <c r="AZ79" s="1" t="s">
        <v>531</v>
      </c>
      <c r="BA79" s="1" t="s">
        <v>532</v>
      </c>
    </row>
    <row r="80" spans="1:53">
      <c r="A80" s="1" t="s">
        <v>562</v>
      </c>
      <c r="B80" s="1">
        <v>8012</v>
      </c>
      <c r="C80" s="1" t="s">
        <v>523</v>
      </c>
      <c r="D80" s="1" t="s">
        <v>523</v>
      </c>
      <c r="E80" s="1" t="s">
        <v>120</v>
      </c>
      <c r="G80" s="1">
        <v>5</v>
      </c>
      <c r="H80" s="1">
        <v>27</v>
      </c>
      <c r="I80" s="1">
        <v>648</v>
      </c>
      <c r="K80" s="3" t="s">
        <v>199</v>
      </c>
      <c r="L80" s="3" t="s">
        <v>200</v>
      </c>
      <c r="M80" s="3" t="s">
        <v>201</v>
      </c>
      <c r="N80" s="3" t="s">
        <v>124</v>
      </c>
      <c r="Q80" s="7" t="s">
        <v>540</v>
      </c>
      <c r="R80" s="7" t="s">
        <v>540</v>
      </c>
      <c r="U80" s="1" t="s">
        <v>126</v>
      </c>
      <c r="Y80" s="1">
        <v>512</v>
      </c>
      <c r="AB80" s="1">
        <v>1</v>
      </c>
      <c r="AC80" s="1">
        <v>1</v>
      </c>
      <c r="AD80" s="1">
        <v>1</v>
      </c>
      <c r="AE80" s="1">
        <v>0</v>
      </c>
      <c r="AH80" s="1">
        <v>1</v>
      </c>
      <c r="AI80" s="1">
        <v>3</v>
      </c>
      <c r="AJ80" s="1" t="s">
        <v>563</v>
      </c>
      <c r="AL80" s="1">
        <v>7</v>
      </c>
      <c r="AM80" s="1">
        <v>2</v>
      </c>
      <c r="AN80" s="3"/>
      <c r="AO80" s="3"/>
      <c r="AP80" s="3"/>
      <c r="AQ80" s="14">
        <v>27</v>
      </c>
      <c r="AR80" t="s">
        <v>526</v>
      </c>
      <c r="AS80" s="4" t="s">
        <v>204</v>
      </c>
      <c r="AT80" t="s">
        <v>527</v>
      </c>
      <c r="AU80" t="s">
        <v>528</v>
      </c>
      <c r="AV80" s="1" t="s">
        <v>529</v>
      </c>
      <c r="AW80" s="1">
        <v>8012</v>
      </c>
      <c r="AX80" s="1" t="s">
        <v>209</v>
      </c>
      <c r="AY80" s="1" t="s">
        <v>530</v>
      </c>
      <c r="AZ80" s="1" t="s">
        <v>531</v>
      </c>
      <c r="BA80" s="1" t="s">
        <v>532</v>
      </c>
    </row>
    <row r="81" s="4" customFormat="1" spans="2:53">
      <c r="B81" s="4">
        <v>2631</v>
      </c>
      <c r="C81" s="4" t="s">
        <v>564</v>
      </c>
      <c r="D81" s="4" t="s">
        <v>564</v>
      </c>
      <c r="E81" s="4" t="s">
        <v>120</v>
      </c>
      <c r="G81" s="4">
        <v>5</v>
      </c>
      <c r="H81" s="1">
        <v>23</v>
      </c>
      <c r="I81" s="10">
        <v>30</v>
      </c>
      <c r="J81" s="10"/>
      <c r="K81" s="3" t="s">
        <v>139</v>
      </c>
      <c r="L81" s="3" t="s">
        <v>140</v>
      </c>
      <c r="M81" s="3" t="s">
        <v>141</v>
      </c>
      <c r="N81" s="3" t="s">
        <v>124</v>
      </c>
      <c r="Q81" s="8" t="s">
        <v>565</v>
      </c>
      <c r="R81" s="8" t="s">
        <v>565</v>
      </c>
      <c r="T81" s="4">
        <v>1</v>
      </c>
      <c r="U81" s="1" t="s">
        <v>126</v>
      </c>
      <c r="Y81" s="4">
        <v>512</v>
      </c>
      <c r="AB81" s="4">
        <v>1</v>
      </c>
      <c r="AC81" s="1">
        <v>1</v>
      </c>
      <c r="AD81" s="1">
        <v>1</v>
      </c>
      <c r="AE81" s="1">
        <v>0</v>
      </c>
      <c r="AH81" s="4">
        <v>1</v>
      </c>
      <c r="AI81" s="4">
        <v>3</v>
      </c>
      <c r="AJ81" s="4" t="s">
        <v>566</v>
      </c>
      <c r="AL81" s="1">
        <v>7</v>
      </c>
      <c r="AM81" s="1">
        <v>2</v>
      </c>
      <c r="AQ81" s="14">
        <v>28</v>
      </c>
      <c r="AR81" s="4" t="s">
        <v>567</v>
      </c>
      <c r="AS81" s="4" t="s">
        <v>144</v>
      </c>
      <c r="AT81" s="4" t="s">
        <v>568</v>
      </c>
      <c r="AU81" s="10" t="s">
        <v>569</v>
      </c>
      <c r="AV81" s="4" t="s">
        <v>570</v>
      </c>
      <c r="AW81" s="4">
        <v>2631</v>
      </c>
      <c r="AX81" s="4" t="s">
        <v>149</v>
      </c>
      <c r="AY81" s="4" t="s">
        <v>571</v>
      </c>
      <c r="AZ81" s="4" t="s">
        <v>572</v>
      </c>
      <c r="BA81" s="4" t="s">
        <v>573</v>
      </c>
    </row>
    <row r="82" s="4" customFormat="1" spans="2:53">
      <c r="B82" s="4">
        <v>2632</v>
      </c>
      <c r="C82" s="4" t="s">
        <v>574</v>
      </c>
      <c r="D82" s="4" t="s">
        <v>574</v>
      </c>
      <c r="E82" s="4" t="s">
        <v>120</v>
      </c>
      <c r="G82" s="4">
        <v>5</v>
      </c>
      <c r="H82" s="1">
        <v>23</v>
      </c>
      <c r="I82" s="10">
        <v>68</v>
      </c>
      <c r="J82" s="10"/>
      <c r="K82" s="3" t="s">
        <v>302</v>
      </c>
      <c r="L82" s="3" t="s">
        <v>303</v>
      </c>
      <c r="M82" s="3" t="s">
        <v>304</v>
      </c>
      <c r="N82" s="3" t="s">
        <v>124</v>
      </c>
      <c r="Q82" s="8" t="s">
        <v>575</v>
      </c>
      <c r="R82" s="8" t="s">
        <v>575</v>
      </c>
      <c r="T82" s="4">
        <v>2</v>
      </c>
      <c r="U82" s="1" t="s">
        <v>126</v>
      </c>
      <c r="Y82" s="4">
        <v>512</v>
      </c>
      <c r="AB82" s="4">
        <v>3</v>
      </c>
      <c r="AC82" s="1">
        <v>1</v>
      </c>
      <c r="AD82" s="1">
        <v>1</v>
      </c>
      <c r="AE82" s="1">
        <v>0</v>
      </c>
      <c r="AH82" s="4">
        <v>1</v>
      </c>
      <c r="AI82" s="4">
        <v>3</v>
      </c>
      <c r="AJ82" s="4" t="s">
        <v>566</v>
      </c>
      <c r="AL82" s="1">
        <v>7</v>
      </c>
      <c r="AM82" s="1">
        <v>2</v>
      </c>
      <c r="AQ82" s="14">
        <v>28</v>
      </c>
      <c r="AR82" s="4" t="s">
        <v>576</v>
      </c>
      <c r="AS82" s="4" t="s">
        <v>577</v>
      </c>
      <c r="AT82" s="4" t="s">
        <v>578</v>
      </c>
      <c r="AU82" s="10" t="s">
        <v>579</v>
      </c>
      <c r="AV82" s="4" t="s">
        <v>580</v>
      </c>
      <c r="AW82" s="4">
        <v>2632</v>
      </c>
      <c r="AX82" s="4" t="s">
        <v>295</v>
      </c>
      <c r="AY82" s="4" t="s">
        <v>581</v>
      </c>
      <c r="AZ82" s="4" t="s">
        <v>582</v>
      </c>
      <c r="BA82" s="4" t="s">
        <v>583</v>
      </c>
    </row>
    <row r="83" s="4" customFormat="1" spans="2:53">
      <c r="B83" s="4">
        <v>2633</v>
      </c>
      <c r="C83" s="4" t="s">
        <v>584</v>
      </c>
      <c r="D83" s="4" t="s">
        <v>584</v>
      </c>
      <c r="E83" s="4" t="s">
        <v>120</v>
      </c>
      <c r="G83" s="4">
        <v>5</v>
      </c>
      <c r="H83" s="1">
        <v>23</v>
      </c>
      <c r="I83" s="10">
        <v>128</v>
      </c>
      <c r="J83" s="10"/>
      <c r="K83" s="3" t="s">
        <v>308</v>
      </c>
      <c r="L83" s="3" t="s">
        <v>309</v>
      </c>
      <c r="M83" s="3" t="s">
        <v>310</v>
      </c>
      <c r="N83" s="3" t="s">
        <v>124</v>
      </c>
      <c r="Q83" s="8" t="s">
        <v>585</v>
      </c>
      <c r="R83" s="8" t="s">
        <v>585</v>
      </c>
      <c r="T83" s="4">
        <v>3</v>
      </c>
      <c r="U83" s="1" t="s">
        <v>126</v>
      </c>
      <c r="Y83" s="4">
        <v>512</v>
      </c>
      <c r="AB83" s="4">
        <v>7</v>
      </c>
      <c r="AC83" s="1">
        <v>1</v>
      </c>
      <c r="AD83" s="1">
        <v>1</v>
      </c>
      <c r="AE83" s="1">
        <v>0</v>
      </c>
      <c r="AH83" s="4">
        <v>1</v>
      </c>
      <c r="AI83" s="4">
        <v>3</v>
      </c>
      <c r="AJ83" s="4" t="s">
        <v>566</v>
      </c>
      <c r="AL83" s="1">
        <v>7</v>
      </c>
      <c r="AM83" s="1">
        <v>2</v>
      </c>
      <c r="AQ83" s="14">
        <v>28</v>
      </c>
      <c r="AR83" s="4" t="s">
        <v>586</v>
      </c>
      <c r="AS83" s="4" t="s">
        <v>291</v>
      </c>
      <c r="AT83" s="4" t="s">
        <v>587</v>
      </c>
      <c r="AU83" s="10" t="s">
        <v>588</v>
      </c>
      <c r="AV83" s="4" t="s">
        <v>589</v>
      </c>
      <c r="AW83" s="4">
        <v>2633</v>
      </c>
      <c r="AX83" s="4" t="s">
        <v>282</v>
      </c>
      <c r="AY83" s="4" t="s">
        <v>590</v>
      </c>
      <c r="AZ83" s="4" t="s">
        <v>591</v>
      </c>
      <c r="BA83" s="4" t="s">
        <v>592</v>
      </c>
    </row>
    <row r="84" s="4" customFormat="1" spans="1:53">
      <c r="A84" s="4" t="s">
        <v>593</v>
      </c>
      <c r="B84" s="4">
        <v>9000</v>
      </c>
      <c r="C84" s="4" t="s">
        <v>594</v>
      </c>
      <c r="D84" s="4" t="s">
        <v>594</v>
      </c>
      <c r="E84" s="4" t="s">
        <v>120</v>
      </c>
      <c r="G84" s="4">
        <v>5</v>
      </c>
      <c r="H84" s="1">
        <v>23</v>
      </c>
      <c r="I84" s="4">
        <v>328</v>
      </c>
      <c r="K84" s="3" t="s">
        <v>184</v>
      </c>
      <c r="L84" s="3" t="s">
        <v>185</v>
      </c>
      <c r="M84" s="3" t="s">
        <v>186</v>
      </c>
      <c r="N84" s="3" t="s">
        <v>124</v>
      </c>
      <c r="Q84" s="8" t="s">
        <v>595</v>
      </c>
      <c r="R84" s="8" t="s">
        <v>595</v>
      </c>
      <c r="T84" s="4">
        <v>4</v>
      </c>
      <c r="U84" s="4" t="s">
        <v>126</v>
      </c>
      <c r="Y84" s="4">
        <v>512</v>
      </c>
      <c r="AB84" s="4">
        <v>1</v>
      </c>
      <c r="AC84" s="4">
        <v>1</v>
      </c>
      <c r="AD84" s="4">
        <v>1</v>
      </c>
      <c r="AE84" s="4">
        <v>0</v>
      </c>
      <c r="AH84" s="4">
        <v>1</v>
      </c>
      <c r="AI84" s="4">
        <v>3</v>
      </c>
      <c r="AJ84" s="4" t="s">
        <v>566</v>
      </c>
      <c r="AL84" s="1">
        <v>7</v>
      </c>
      <c r="AM84" s="1">
        <v>2</v>
      </c>
      <c r="AQ84" s="4">
        <v>28</v>
      </c>
      <c r="AR84" s="30" t="s">
        <v>596</v>
      </c>
      <c r="AS84" s="4" t="s">
        <v>189</v>
      </c>
      <c r="AT84" s="30" t="s">
        <v>597</v>
      </c>
      <c r="AU84" s="10" t="s">
        <v>598</v>
      </c>
      <c r="AV84" s="4" t="s">
        <v>599</v>
      </c>
      <c r="AW84" s="4">
        <v>9000</v>
      </c>
      <c r="AX84" s="4" t="s">
        <v>194</v>
      </c>
      <c r="AY84" s="4" t="s">
        <v>600</v>
      </c>
      <c r="AZ84" s="4" t="s">
        <v>601</v>
      </c>
      <c r="BA84" s="4" t="s">
        <v>602</v>
      </c>
    </row>
    <row r="85" s="4" customFormat="1" spans="1:53">
      <c r="A85" s="4" t="s">
        <v>593</v>
      </c>
      <c r="B85" s="4">
        <v>8014</v>
      </c>
      <c r="C85" s="4" t="s">
        <v>603</v>
      </c>
      <c r="D85" s="4" t="s">
        <v>523</v>
      </c>
      <c r="E85" s="4" t="s">
        <v>120</v>
      </c>
      <c r="G85" s="4">
        <v>5</v>
      </c>
      <c r="H85" s="4">
        <v>23</v>
      </c>
      <c r="I85" s="4">
        <v>648</v>
      </c>
      <c r="K85" s="3" t="s">
        <v>199</v>
      </c>
      <c r="L85" s="3" t="s">
        <v>200</v>
      </c>
      <c r="M85" s="3" t="s">
        <v>201</v>
      </c>
      <c r="N85" s="3" t="s">
        <v>124</v>
      </c>
      <c r="Q85" s="8" t="s">
        <v>604</v>
      </c>
      <c r="R85" s="8" t="s">
        <v>604</v>
      </c>
      <c r="T85" s="4">
        <v>5</v>
      </c>
      <c r="U85" s="4" t="s">
        <v>126</v>
      </c>
      <c r="Y85" s="4">
        <v>512</v>
      </c>
      <c r="AB85" s="4">
        <v>1</v>
      </c>
      <c r="AC85" s="4">
        <v>1</v>
      </c>
      <c r="AD85" s="4">
        <v>1</v>
      </c>
      <c r="AE85" s="4">
        <v>0</v>
      </c>
      <c r="AH85" s="4">
        <v>1</v>
      </c>
      <c r="AI85" s="4">
        <v>3</v>
      </c>
      <c r="AJ85" s="4" t="s">
        <v>566</v>
      </c>
      <c r="AL85" s="4">
        <v>7</v>
      </c>
      <c r="AM85" s="4">
        <v>2</v>
      </c>
      <c r="AQ85" s="4">
        <v>28</v>
      </c>
      <c r="AR85" s="10" t="s">
        <v>526</v>
      </c>
      <c r="AS85" s="4" t="s">
        <v>204</v>
      </c>
      <c r="AT85" s="10" t="s">
        <v>527</v>
      </c>
      <c r="AU85" s="10" t="s">
        <v>528</v>
      </c>
      <c r="AV85" s="4" t="s">
        <v>529</v>
      </c>
      <c r="AW85" s="4">
        <v>8014</v>
      </c>
      <c r="AX85" s="4" t="s">
        <v>209</v>
      </c>
      <c r="AY85" s="4" t="s">
        <v>530</v>
      </c>
      <c r="AZ85" s="4" t="s">
        <v>531</v>
      </c>
      <c r="BA85" s="4" t="s">
        <v>532</v>
      </c>
    </row>
    <row r="86" spans="2:53">
      <c r="B86" s="1">
        <v>10001</v>
      </c>
      <c r="C86" s="1" t="s">
        <v>605</v>
      </c>
      <c r="D86" s="1" t="s">
        <v>605</v>
      </c>
      <c r="E86" s="1" t="s">
        <v>120</v>
      </c>
      <c r="G86" s="1">
        <v>5</v>
      </c>
      <c r="H86" s="1">
        <v>29</v>
      </c>
      <c r="I86" s="1">
        <v>328</v>
      </c>
      <c r="K86" s="3" t="s">
        <v>184</v>
      </c>
      <c r="L86" s="3" t="s">
        <v>185</v>
      </c>
      <c r="M86" s="3" t="s">
        <v>186</v>
      </c>
      <c r="N86" s="3" t="s">
        <v>124</v>
      </c>
      <c r="Q86" s="7" t="s">
        <v>606</v>
      </c>
      <c r="R86" s="7" t="s">
        <v>606</v>
      </c>
      <c r="U86" s="1" t="s">
        <v>607</v>
      </c>
      <c r="Y86" s="1">
        <v>512</v>
      </c>
      <c r="AB86" s="1">
        <v>1</v>
      </c>
      <c r="AC86" s="1">
        <v>1</v>
      </c>
      <c r="AD86" s="1">
        <v>1</v>
      </c>
      <c r="AE86" s="1">
        <v>0</v>
      </c>
      <c r="AF86" s="1" t="s">
        <v>608</v>
      </c>
      <c r="AH86" s="1">
        <v>1</v>
      </c>
      <c r="AI86" s="1">
        <v>3</v>
      </c>
      <c r="AJ86" s="1" t="s">
        <v>609</v>
      </c>
      <c r="AM86" s="1">
        <v>4</v>
      </c>
      <c r="AN86" s="3"/>
      <c r="AO86" s="3">
        <v>34</v>
      </c>
      <c r="AP86" s="3"/>
      <c r="AQ86" s="14">
        <v>29</v>
      </c>
      <c r="AR86" s="1" t="s">
        <v>610</v>
      </c>
      <c r="AS86" s="4" t="s">
        <v>189</v>
      </c>
      <c r="AT86" s="1" t="s">
        <v>611</v>
      </c>
      <c r="AU86" t="s">
        <v>612</v>
      </c>
      <c r="AV86" s="1" t="s">
        <v>613</v>
      </c>
      <c r="AW86" s="1">
        <v>10001</v>
      </c>
      <c r="AX86" s="1" t="s">
        <v>194</v>
      </c>
      <c r="AY86" s="1" t="s">
        <v>614</v>
      </c>
      <c r="AZ86" s="1" t="s">
        <v>615</v>
      </c>
      <c r="BA86" s="1" t="s">
        <v>616</v>
      </c>
    </row>
    <row r="87" s="3" customFormat="1" spans="1:53">
      <c r="A87" s="3" t="s">
        <v>617</v>
      </c>
      <c r="B87" s="3">
        <v>78</v>
      </c>
      <c r="C87" s="3" t="s">
        <v>618</v>
      </c>
      <c r="D87" s="3" t="s">
        <v>618</v>
      </c>
      <c r="E87" s="3" t="s">
        <v>120</v>
      </c>
      <c r="G87" s="3">
        <v>8</v>
      </c>
      <c r="H87" s="3">
        <v>10</v>
      </c>
      <c r="I87" s="3">
        <v>98</v>
      </c>
      <c r="J87" s="3">
        <v>1</v>
      </c>
      <c r="K87" s="3" t="s">
        <v>154</v>
      </c>
      <c r="L87" s="3" t="s">
        <v>155</v>
      </c>
      <c r="M87" s="3" t="s">
        <v>156</v>
      </c>
      <c r="N87" s="3" t="s">
        <v>124</v>
      </c>
      <c r="Q87" s="7" t="s">
        <v>157</v>
      </c>
      <c r="R87" s="7" t="s">
        <v>157</v>
      </c>
      <c r="U87" s="3" t="s">
        <v>126</v>
      </c>
      <c r="V87" s="3">
        <v>30</v>
      </c>
      <c r="Y87" s="3">
        <v>512</v>
      </c>
      <c r="AB87" s="3">
        <v>1</v>
      </c>
      <c r="AC87" s="3">
        <v>1</v>
      </c>
      <c r="AD87" s="3">
        <v>1</v>
      </c>
      <c r="AE87" s="3">
        <v>0</v>
      </c>
      <c r="AH87" s="3">
        <v>1</v>
      </c>
      <c r="AI87" s="3">
        <v>3</v>
      </c>
      <c r="AJ87" s="3" t="s">
        <v>619</v>
      </c>
      <c r="AL87" s="3">
        <v>99999999</v>
      </c>
      <c r="AM87" s="3">
        <v>3</v>
      </c>
      <c r="AQ87" s="14">
        <v>10</v>
      </c>
      <c r="AR87" s="3" t="s">
        <v>620</v>
      </c>
      <c r="AS87" s="4" t="s">
        <v>159</v>
      </c>
      <c r="AT87" s="3" t="s">
        <v>621</v>
      </c>
      <c r="AU87" s="9" t="s">
        <v>622</v>
      </c>
      <c r="AV87" s="3" t="s">
        <v>623</v>
      </c>
      <c r="AW87" s="1">
        <v>78</v>
      </c>
      <c r="AX87" s="1" t="s">
        <v>282</v>
      </c>
      <c r="AY87" s="1" t="s">
        <v>624</v>
      </c>
      <c r="AZ87" s="1" t="s">
        <v>625</v>
      </c>
      <c r="BA87" s="1" t="s">
        <v>626</v>
      </c>
    </row>
    <row r="88" s="3" customFormat="1" spans="1:53">
      <c r="A88" s="3" t="s">
        <v>617</v>
      </c>
      <c r="B88" s="3">
        <v>79</v>
      </c>
      <c r="C88" s="3" t="s">
        <v>627</v>
      </c>
      <c r="D88" s="3" t="s">
        <v>627</v>
      </c>
      <c r="E88" s="3" t="s">
        <v>120</v>
      </c>
      <c r="G88" s="3">
        <v>9</v>
      </c>
      <c r="H88" s="3">
        <v>10</v>
      </c>
      <c r="I88" s="3">
        <v>198</v>
      </c>
      <c r="J88" s="3">
        <v>1</v>
      </c>
      <c r="K88" s="3" t="s">
        <v>169</v>
      </c>
      <c r="L88" s="3" t="s">
        <v>170</v>
      </c>
      <c r="M88" s="3" t="s">
        <v>171</v>
      </c>
      <c r="N88" s="3" t="s">
        <v>124</v>
      </c>
      <c r="Q88" s="7" t="s">
        <v>172</v>
      </c>
      <c r="R88" s="7" t="s">
        <v>172</v>
      </c>
      <c r="U88" s="3" t="s">
        <v>126</v>
      </c>
      <c r="V88" s="3">
        <v>30</v>
      </c>
      <c r="Y88" s="3">
        <v>512</v>
      </c>
      <c r="AB88" s="3">
        <v>1</v>
      </c>
      <c r="AC88" s="3">
        <v>1</v>
      </c>
      <c r="AD88" s="3">
        <v>1</v>
      </c>
      <c r="AE88" s="3">
        <v>0</v>
      </c>
      <c r="AH88" s="3">
        <v>1</v>
      </c>
      <c r="AI88" s="3">
        <v>3</v>
      </c>
      <c r="AJ88" s="3" t="s">
        <v>628</v>
      </c>
      <c r="AL88" s="3">
        <v>99999999</v>
      </c>
      <c r="AM88" s="3">
        <v>3</v>
      </c>
      <c r="AQ88" s="14">
        <v>10</v>
      </c>
      <c r="AR88" s="3" t="s">
        <v>629</v>
      </c>
      <c r="AS88" s="4" t="s">
        <v>174</v>
      </c>
      <c r="AT88" s="3" t="s">
        <v>630</v>
      </c>
      <c r="AU88" s="9" t="s">
        <v>631</v>
      </c>
      <c r="AV88" s="3" t="s">
        <v>632</v>
      </c>
      <c r="AW88" s="1">
        <v>79</v>
      </c>
      <c r="AX88" s="1" t="s">
        <v>194</v>
      </c>
      <c r="AY88" s="1" t="s">
        <v>633</v>
      </c>
      <c r="AZ88" s="1" t="s">
        <v>634</v>
      </c>
      <c r="BA88" s="1" t="s">
        <v>635</v>
      </c>
    </row>
    <row r="89" s="4" customFormat="1" ht="13.2" spans="1:53">
      <c r="A89" s="4" t="s">
        <v>636</v>
      </c>
      <c r="B89" s="4">
        <v>9101</v>
      </c>
      <c r="C89" s="4" t="s">
        <v>637</v>
      </c>
      <c r="D89" s="4" t="s">
        <v>637</v>
      </c>
      <c r="E89" s="4" t="s">
        <v>120</v>
      </c>
      <c r="G89" s="4">
        <v>5</v>
      </c>
      <c r="H89" s="4">
        <v>30</v>
      </c>
      <c r="I89" s="4">
        <v>6</v>
      </c>
      <c r="K89" s="3" t="s">
        <v>233</v>
      </c>
      <c r="L89" s="3" t="s">
        <v>234</v>
      </c>
      <c r="M89" s="3" t="s">
        <v>235</v>
      </c>
      <c r="N89" s="3" t="s">
        <v>124</v>
      </c>
      <c r="Q89" s="8" t="s">
        <v>638</v>
      </c>
      <c r="R89" s="8" t="s">
        <v>638</v>
      </c>
      <c r="T89" s="4">
        <v>1</v>
      </c>
      <c r="Y89" s="4">
        <v>512</v>
      </c>
      <c r="AB89" s="4">
        <v>1</v>
      </c>
      <c r="AC89" s="4">
        <v>1</v>
      </c>
      <c r="AD89" s="4">
        <v>1</v>
      </c>
      <c r="AE89" s="4">
        <v>0</v>
      </c>
      <c r="AH89" s="4">
        <v>1</v>
      </c>
      <c r="AI89" s="4">
        <v>3</v>
      </c>
      <c r="AJ89" s="4" t="s">
        <v>639</v>
      </c>
      <c r="AL89" s="4">
        <v>99999999</v>
      </c>
      <c r="AM89" s="4">
        <v>2</v>
      </c>
      <c r="AQ89" s="4">
        <v>30</v>
      </c>
      <c r="AR89" s="4" t="s">
        <v>640</v>
      </c>
      <c r="AS89" s="4" t="s">
        <v>239</v>
      </c>
      <c r="AT89" s="4" t="s">
        <v>641</v>
      </c>
      <c r="AU89" s="4" t="s">
        <v>642</v>
      </c>
      <c r="AV89" s="4" t="s">
        <v>643</v>
      </c>
      <c r="AW89" s="4">
        <v>9101</v>
      </c>
      <c r="AX89" s="4" t="s">
        <v>149</v>
      </c>
      <c r="AY89" s="4" t="s">
        <v>644</v>
      </c>
      <c r="AZ89" s="4" t="s">
        <v>645</v>
      </c>
      <c r="BA89" s="4" t="s">
        <v>646</v>
      </c>
    </row>
    <row r="90" spans="2:53">
      <c r="B90" s="1">
        <v>25602</v>
      </c>
      <c r="C90" s="28" t="s">
        <v>647</v>
      </c>
      <c r="D90" s="1">
        <v>20</v>
      </c>
      <c r="E90" s="1" t="s">
        <v>120</v>
      </c>
      <c r="G90" s="1">
        <v>5</v>
      </c>
      <c r="H90" s="1">
        <v>21</v>
      </c>
      <c r="I90">
        <v>12</v>
      </c>
      <c r="J90"/>
      <c r="K90" s="3" t="s">
        <v>247</v>
      </c>
      <c r="L90" s="3" t="s">
        <v>248</v>
      </c>
      <c r="M90" s="3" t="s">
        <v>249</v>
      </c>
      <c r="N90" s="3" t="s">
        <v>124</v>
      </c>
      <c r="Q90" s="6" t="s">
        <v>648</v>
      </c>
      <c r="R90" s="6" t="s">
        <v>648</v>
      </c>
      <c r="Y90" s="1">
        <v>512</v>
      </c>
      <c r="AB90" s="1">
        <v>1</v>
      </c>
      <c r="AH90" s="1">
        <v>1</v>
      </c>
      <c r="AI90" s="1">
        <v>3</v>
      </c>
      <c r="AJ90" s="1" t="s">
        <v>497</v>
      </c>
      <c r="AM90" s="1">
        <v>4</v>
      </c>
      <c r="AN90" s="3"/>
      <c r="AO90" s="1">
        <v>31</v>
      </c>
      <c r="AQ90" s="14">
        <v>21</v>
      </c>
      <c r="AR90" s="1" t="s">
        <v>649</v>
      </c>
      <c r="AS90" s="4" t="s">
        <v>174</v>
      </c>
      <c r="AT90" s="1" t="s">
        <v>650</v>
      </c>
      <c r="AU90" t="s">
        <v>651</v>
      </c>
      <c r="AV90" s="1" t="s">
        <v>652</v>
      </c>
      <c r="AW90" s="1">
        <v>2504</v>
      </c>
      <c r="AX90" s="1" t="s">
        <v>295</v>
      </c>
      <c r="AY90" s="1" t="s">
        <v>653</v>
      </c>
      <c r="AZ90" s="1" t="s">
        <v>654</v>
      </c>
      <c r="BA90" s="1" t="s">
        <v>655</v>
      </c>
    </row>
    <row r="91" spans="2:53">
      <c r="B91" s="1">
        <v>256021</v>
      </c>
      <c r="C91" s="28" t="s">
        <v>656</v>
      </c>
      <c r="D91" s="1">
        <v>20</v>
      </c>
      <c r="E91" s="1" t="s">
        <v>120</v>
      </c>
      <c r="G91" s="1">
        <v>5</v>
      </c>
      <c r="H91" s="1">
        <v>21</v>
      </c>
      <c r="I91">
        <v>30</v>
      </c>
      <c r="J91"/>
      <c r="K91" s="3" t="s">
        <v>139</v>
      </c>
      <c r="L91" s="3" t="s">
        <v>140</v>
      </c>
      <c r="M91" s="3" t="s">
        <v>141</v>
      </c>
      <c r="N91" s="3" t="s">
        <v>124</v>
      </c>
      <c r="Q91" s="6" t="s">
        <v>657</v>
      </c>
      <c r="R91" s="6" t="s">
        <v>657</v>
      </c>
      <c r="Y91" s="1">
        <v>512</v>
      </c>
      <c r="AB91" s="1">
        <v>1</v>
      </c>
      <c r="AH91" s="1">
        <v>1</v>
      </c>
      <c r="AI91" s="1">
        <v>3</v>
      </c>
      <c r="AJ91" s="1" t="s">
        <v>497</v>
      </c>
      <c r="AM91" s="1">
        <v>4</v>
      </c>
      <c r="AN91" s="3"/>
      <c r="AO91" s="1">
        <v>31</v>
      </c>
      <c r="AQ91" s="14">
        <v>21</v>
      </c>
      <c r="AR91" s="1" t="s">
        <v>649</v>
      </c>
      <c r="AS91" s="4" t="s">
        <v>174</v>
      </c>
      <c r="AT91" s="1" t="s">
        <v>650</v>
      </c>
      <c r="AU91" t="s">
        <v>651</v>
      </c>
      <c r="AV91" s="1" t="s">
        <v>652</v>
      </c>
      <c r="AW91" s="1">
        <v>2504</v>
      </c>
      <c r="AX91" s="1" t="s">
        <v>295</v>
      </c>
      <c r="AY91" s="1" t="s">
        <v>653</v>
      </c>
      <c r="AZ91" s="1" t="s">
        <v>654</v>
      </c>
      <c r="BA91" s="1" t="s">
        <v>655</v>
      </c>
    </row>
    <row r="92" spans="2:53">
      <c r="B92" s="1">
        <v>25603</v>
      </c>
      <c r="C92" s="28" t="s">
        <v>658</v>
      </c>
      <c r="D92" s="1">
        <v>27</v>
      </c>
      <c r="E92" s="1" t="s">
        <v>120</v>
      </c>
      <c r="G92" s="1">
        <v>5</v>
      </c>
      <c r="H92" s="1">
        <v>21</v>
      </c>
      <c r="I92">
        <v>12</v>
      </c>
      <c r="J92"/>
      <c r="K92" s="3" t="s">
        <v>247</v>
      </c>
      <c r="L92" s="3" t="s">
        <v>248</v>
      </c>
      <c r="M92" s="3" t="s">
        <v>249</v>
      </c>
      <c r="N92" s="3" t="s">
        <v>124</v>
      </c>
      <c r="Q92" s="6" t="s">
        <v>659</v>
      </c>
      <c r="R92" s="6" t="s">
        <v>659</v>
      </c>
      <c r="Y92" s="1">
        <v>512</v>
      </c>
      <c r="AB92" s="1">
        <v>1</v>
      </c>
      <c r="AH92" s="1">
        <v>1</v>
      </c>
      <c r="AI92" s="1">
        <v>3</v>
      </c>
      <c r="AJ92" s="1" t="s">
        <v>497</v>
      </c>
      <c r="AM92" s="1">
        <v>4</v>
      </c>
      <c r="AN92" s="3"/>
      <c r="AO92" s="1">
        <v>31</v>
      </c>
      <c r="AQ92" s="14">
        <v>21</v>
      </c>
      <c r="AR92" s="1" t="s">
        <v>660</v>
      </c>
      <c r="AS92" s="4" t="s">
        <v>144</v>
      </c>
      <c r="AT92" s="1" t="s">
        <v>661</v>
      </c>
      <c r="AU92" t="s">
        <v>662</v>
      </c>
      <c r="AV92" s="1" t="s">
        <v>663</v>
      </c>
      <c r="AW92" s="1">
        <v>2502</v>
      </c>
      <c r="AX92" s="1" t="s">
        <v>295</v>
      </c>
      <c r="AY92" s="1" t="s">
        <v>664</v>
      </c>
      <c r="AZ92" s="1" t="s">
        <v>665</v>
      </c>
      <c r="BA92" s="1" t="s">
        <v>666</v>
      </c>
    </row>
    <row r="93" spans="2:53">
      <c r="B93" s="1">
        <v>256031</v>
      </c>
      <c r="C93" s="28" t="s">
        <v>667</v>
      </c>
      <c r="D93" s="1">
        <v>27</v>
      </c>
      <c r="E93" s="1" t="s">
        <v>120</v>
      </c>
      <c r="G93" s="1">
        <v>5</v>
      </c>
      <c r="H93" s="1">
        <v>21</v>
      </c>
      <c r="I93">
        <v>98</v>
      </c>
      <c r="J93"/>
      <c r="K93" s="3" t="s">
        <v>154</v>
      </c>
      <c r="L93" s="3" t="s">
        <v>155</v>
      </c>
      <c r="M93" s="3" t="s">
        <v>141</v>
      </c>
      <c r="N93" s="3" t="s">
        <v>124</v>
      </c>
      <c r="Q93" s="6" t="s">
        <v>668</v>
      </c>
      <c r="R93" s="6" t="s">
        <v>668</v>
      </c>
      <c r="Y93" s="1">
        <v>512</v>
      </c>
      <c r="AB93" s="1">
        <v>1</v>
      </c>
      <c r="AH93" s="1">
        <v>1</v>
      </c>
      <c r="AI93" s="1">
        <v>3</v>
      </c>
      <c r="AJ93" s="1" t="s">
        <v>497</v>
      </c>
      <c r="AM93" s="1">
        <v>4</v>
      </c>
      <c r="AN93" s="3"/>
      <c r="AO93" s="1">
        <v>31</v>
      </c>
      <c r="AQ93" s="14">
        <v>21</v>
      </c>
      <c r="AR93" s="1" t="s">
        <v>660</v>
      </c>
      <c r="AS93" s="4" t="s">
        <v>144</v>
      </c>
      <c r="AT93" s="1" t="s">
        <v>661</v>
      </c>
      <c r="AU93" t="s">
        <v>662</v>
      </c>
      <c r="AV93" s="1" t="s">
        <v>663</v>
      </c>
      <c r="AW93" s="1">
        <v>2502</v>
      </c>
      <c r="AX93" s="1" t="s">
        <v>295</v>
      </c>
      <c r="AY93" s="1" t="s">
        <v>664</v>
      </c>
      <c r="AZ93" s="1" t="s">
        <v>665</v>
      </c>
      <c r="BA93" s="1" t="s">
        <v>666</v>
      </c>
    </row>
    <row r="94" spans="2:53">
      <c r="B94" s="1">
        <v>25604</v>
      </c>
      <c r="C94" s="28" t="s">
        <v>669</v>
      </c>
      <c r="D94" s="1">
        <v>14</v>
      </c>
      <c r="E94" s="1" t="s">
        <v>120</v>
      </c>
      <c r="G94" s="1">
        <v>5</v>
      </c>
      <c r="H94" s="1">
        <v>21</v>
      </c>
      <c r="I94">
        <v>12</v>
      </c>
      <c r="J94"/>
      <c r="K94" s="3" t="s">
        <v>247</v>
      </c>
      <c r="L94" s="3" t="s">
        <v>248</v>
      </c>
      <c r="M94" s="3" t="s">
        <v>670</v>
      </c>
      <c r="N94" s="3" t="s">
        <v>124</v>
      </c>
      <c r="Q94" s="6" t="s">
        <v>671</v>
      </c>
      <c r="R94" s="6" t="s">
        <v>671</v>
      </c>
      <c r="Y94" s="1">
        <v>512</v>
      </c>
      <c r="AB94" s="1">
        <v>1</v>
      </c>
      <c r="AH94" s="1">
        <v>1</v>
      </c>
      <c r="AI94" s="1">
        <v>3</v>
      </c>
      <c r="AJ94" s="1" t="s">
        <v>497</v>
      </c>
      <c r="AM94" s="1">
        <v>4</v>
      </c>
      <c r="AN94" s="3"/>
      <c r="AO94" s="1">
        <v>31</v>
      </c>
      <c r="AQ94" s="14">
        <v>21</v>
      </c>
      <c r="AR94" s="1" t="s">
        <v>660</v>
      </c>
      <c r="AS94" s="4" t="s">
        <v>144</v>
      </c>
      <c r="AT94" s="1" t="s">
        <v>661</v>
      </c>
      <c r="AU94" t="s">
        <v>662</v>
      </c>
      <c r="AV94" s="1" t="s">
        <v>663</v>
      </c>
      <c r="AW94" s="1">
        <v>2502</v>
      </c>
      <c r="AX94" s="1" t="s">
        <v>295</v>
      </c>
      <c r="AY94" s="1" t="s">
        <v>664</v>
      </c>
      <c r="AZ94" s="1" t="s">
        <v>665</v>
      </c>
      <c r="BA94" s="1" t="s">
        <v>666</v>
      </c>
    </row>
    <row r="95" spans="2:53">
      <c r="B95" s="1">
        <v>25605</v>
      </c>
      <c r="C95" s="28" t="s">
        <v>672</v>
      </c>
      <c r="D95" s="1">
        <v>40</v>
      </c>
      <c r="E95" s="1" t="s">
        <v>120</v>
      </c>
      <c r="G95" s="1">
        <v>5</v>
      </c>
      <c r="H95" s="1">
        <v>21</v>
      </c>
      <c r="I95">
        <v>12</v>
      </c>
      <c r="J95"/>
      <c r="K95" s="3" t="s">
        <v>247</v>
      </c>
      <c r="L95" s="3" t="s">
        <v>248</v>
      </c>
      <c r="M95" s="3" t="s">
        <v>670</v>
      </c>
      <c r="N95" s="3" t="s">
        <v>124</v>
      </c>
      <c r="Q95" s="6" t="s">
        <v>673</v>
      </c>
      <c r="R95" s="6" t="s">
        <v>673</v>
      </c>
      <c r="Y95" s="1">
        <v>512</v>
      </c>
      <c r="AB95" s="1">
        <v>1</v>
      </c>
      <c r="AH95" s="1">
        <v>1</v>
      </c>
      <c r="AI95" s="1">
        <v>3</v>
      </c>
      <c r="AJ95" s="1" t="s">
        <v>497</v>
      </c>
      <c r="AM95" s="1">
        <v>4</v>
      </c>
      <c r="AN95" s="3"/>
      <c r="AO95" s="1">
        <v>31</v>
      </c>
      <c r="AQ95" s="14">
        <v>21</v>
      </c>
      <c r="AR95" s="1" t="s">
        <v>674</v>
      </c>
      <c r="AS95" s="4" t="s">
        <v>577</v>
      </c>
      <c r="AT95" s="1" t="s">
        <v>675</v>
      </c>
      <c r="AU95" t="s">
        <v>676</v>
      </c>
      <c r="AV95" s="1" t="s">
        <v>677</v>
      </c>
      <c r="AW95" s="1">
        <v>2505</v>
      </c>
      <c r="AX95" s="1" t="s">
        <v>295</v>
      </c>
      <c r="AY95" s="1" t="s">
        <v>678</v>
      </c>
      <c r="AZ95" s="1" t="s">
        <v>679</v>
      </c>
      <c r="BA95" s="1" t="s">
        <v>680</v>
      </c>
    </row>
    <row r="96" customFormat="1" spans="1:54">
      <c r="A96" s="1"/>
      <c r="B96" s="1">
        <v>256051</v>
      </c>
      <c r="C96" s="28" t="s">
        <v>681</v>
      </c>
      <c r="D96" s="1">
        <v>40</v>
      </c>
      <c r="E96" s="1" t="s">
        <v>120</v>
      </c>
      <c r="F96" s="1"/>
      <c r="G96" s="1">
        <v>5</v>
      </c>
      <c r="H96" s="1">
        <v>21</v>
      </c>
      <c r="I96">
        <v>30</v>
      </c>
      <c r="K96" s="3" t="s">
        <v>139</v>
      </c>
      <c r="L96" s="3" t="s">
        <v>140</v>
      </c>
      <c r="M96" s="3" t="s">
        <v>682</v>
      </c>
      <c r="N96" s="3" t="s">
        <v>124</v>
      </c>
      <c r="O96" s="1"/>
      <c r="P96" s="1"/>
      <c r="Q96" s="6" t="s">
        <v>683</v>
      </c>
      <c r="R96" s="6" t="s">
        <v>683</v>
      </c>
      <c r="S96" s="1"/>
      <c r="T96" s="1"/>
      <c r="U96" s="1"/>
      <c r="V96" s="1"/>
      <c r="W96" s="1"/>
      <c r="X96" s="1"/>
      <c r="Y96" s="1">
        <v>512</v>
      </c>
      <c r="Z96" s="1"/>
      <c r="AA96" s="1"/>
      <c r="AB96" s="1">
        <v>1</v>
      </c>
      <c r="AC96" s="1"/>
      <c r="AD96" s="1"/>
      <c r="AE96" s="1"/>
      <c r="AF96" s="1"/>
      <c r="AG96" s="1"/>
      <c r="AH96" s="1">
        <v>1</v>
      </c>
      <c r="AI96" s="1">
        <v>3</v>
      </c>
      <c r="AJ96" s="1" t="s">
        <v>497</v>
      </c>
      <c r="AK96" s="1"/>
      <c r="AL96" s="1"/>
      <c r="AM96" s="1">
        <v>4</v>
      </c>
      <c r="AN96" s="3"/>
      <c r="AO96" s="1">
        <v>31</v>
      </c>
      <c r="AP96" s="1"/>
      <c r="AQ96" s="14">
        <v>21</v>
      </c>
      <c r="AR96" s="1" t="s">
        <v>674</v>
      </c>
      <c r="AS96" s="4" t="s">
        <v>577</v>
      </c>
      <c r="AT96" s="1" t="s">
        <v>675</v>
      </c>
      <c r="AU96" t="s">
        <v>676</v>
      </c>
      <c r="AV96" s="1" t="s">
        <v>677</v>
      </c>
      <c r="AW96" s="1">
        <v>2505</v>
      </c>
      <c r="AX96" s="1" t="s">
        <v>295</v>
      </c>
      <c r="AY96" s="1" t="s">
        <v>678</v>
      </c>
      <c r="AZ96" s="1" t="s">
        <v>679</v>
      </c>
      <c r="BA96" s="1" t="s">
        <v>680</v>
      </c>
      <c r="BB96" s="1"/>
    </row>
    <row r="97" customFormat="1" spans="1:53">
      <c r="A97" s="1"/>
      <c r="B97" s="1">
        <v>25606</v>
      </c>
      <c r="C97" s="28" t="s">
        <v>684</v>
      </c>
      <c r="D97" s="1">
        <v>47</v>
      </c>
      <c r="E97" s="1" t="s">
        <v>120</v>
      </c>
      <c r="F97" s="1"/>
      <c r="G97" s="1">
        <v>5</v>
      </c>
      <c r="H97" s="1">
        <v>21</v>
      </c>
      <c r="I97">
        <v>12</v>
      </c>
      <c r="K97" s="3" t="s">
        <v>247</v>
      </c>
      <c r="L97" s="3" t="s">
        <v>248</v>
      </c>
      <c r="M97" s="3" t="s">
        <v>670</v>
      </c>
      <c r="N97" s="3" t="s">
        <v>124</v>
      </c>
      <c r="O97" s="1"/>
      <c r="P97" s="1"/>
      <c r="Q97" s="6" t="s">
        <v>685</v>
      </c>
      <c r="R97" s="6" t="s">
        <v>685</v>
      </c>
      <c r="S97" s="1"/>
      <c r="T97" s="1"/>
      <c r="U97" s="1"/>
      <c r="V97" s="1"/>
      <c r="W97" s="1"/>
      <c r="X97" s="1"/>
      <c r="Y97" s="1">
        <v>512</v>
      </c>
      <c r="Z97" s="1"/>
      <c r="AA97" s="1"/>
      <c r="AB97" s="1">
        <v>1</v>
      </c>
      <c r="AC97" s="1"/>
      <c r="AD97" s="1"/>
      <c r="AE97" s="1"/>
      <c r="AF97" s="1"/>
      <c r="AG97" s="1"/>
      <c r="AH97" s="1">
        <v>1</v>
      </c>
      <c r="AI97" s="1">
        <v>3</v>
      </c>
      <c r="AJ97" s="1" t="s">
        <v>497</v>
      </c>
      <c r="AK97" s="1"/>
      <c r="AL97" s="1"/>
      <c r="AM97" s="1">
        <v>4</v>
      </c>
      <c r="AN97" s="3"/>
      <c r="AO97" s="1">
        <v>31</v>
      </c>
      <c r="AP97" s="1"/>
      <c r="AQ97" s="14">
        <v>21</v>
      </c>
      <c r="AR97" s="1" t="s">
        <v>674</v>
      </c>
      <c r="AS97" s="4" t="s">
        <v>577</v>
      </c>
      <c r="AT97" s="1" t="s">
        <v>675</v>
      </c>
      <c r="AU97" t="s">
        <v>676</v>
      </c>
      <c r="AV97" s="1" t="s">
        <v>677</v>
      </c>
      <c r="AW97" s="1">
        <v>2505</v>
      </c>
      <c r="AX97" s="1" t="s">
        <v>295</v>
      </c>
      <c r="AY97" s="1" t="s">
        <v>678</v>
      </c>
      <c r="AZ97" s="1" t="s">
        <v>679</v>
      </c>
      <c r="BA97" s="1" t="s">
        <v>680</v>
      </c>
    </row>
    <row r="98" customFormat="1" spans="1:53">
      <c r="A98" s="1"/>
      <c r="B98" s="1">
        <v>256061</v>
      </c>
      <c r="C98" s="28" t="s">
        <v>686</v>
      </c>
      <c r="D98" s="1">
        <v>47</v>
      </c>
      <c r="E98" s="1" t="s">
        <v>120</v>
      </c>
      <c r="F98" s="1"/>
      <c r="G98" s="1">
        <v>5</v>
      </c>
      <c r="H98" s="1">
        <v>21</v>
      </c>
      <c r="I98">
        <v>30</v>
      </c>
      <c r="K98" s="3" t="s">
        <v>139</v>
      </c>
      <c r="L98" s="3" t="s">
        <v>140</v>
      </c>
      <c r="M98" s="3" t="s">
        <v>682</v>
      </c>
      <c r="N98" s="3" t="s">
        <v>124</v>
      </c>
      <c r="O98" s="1"/>
      <c r="P98" s="1"/>
      <c r="Q98" s="6" t="s">
        <v>687</v>
      </c>
      <c r="R98" s="6" t="s">
        <v>687</v>
      </c>
      <c r="S98" s="1"/>
      <c r="T98" s="1"/>
      <c r="U98" s="1"/>
      <c r="V98" s="1"/>
      <c r="W98" s="1"/>
      <c r="X98" s="1"/>
      <c r="Y98" s="1">
        <v>512</v>
      </c>
      <c r="Z98" s="1"/>
      <c r="AA98" s="1"/>
      <c r="AB98" s="1">
        <v>1</v>
      </c>
      <c r="AC98" s="1"/>
      <c r="AD98" s="1"/>
      <c r="AE98" s="1"/>
      <c r="AF98" s="1"/>
      <c r="AG98" s="1"/>
      <c r="AH98" s="1">
        <v>1</v>
      </c>
      <c r="AI98" s="1">
        <v>3</v>
      </c>
      <c r="AJ98" s="1" t="s">
        <v>497</v>
      </c>
      <c r="AK98" s="1"/>
      <c r="AL98" s="1"/>
      <c r="AM98" s="1">
        <v>4</v>
      </c>
      <c r="AN98" s="3"/>
      <c r="AO98" s="1">
        <v>31</v>
      </c>
      <c r="AP98" s="1"/>
      <c r="AQ98" s="14">
        <v>21</v>
      </c>
      <c r="AR98" s="1" t="s">
        <v>674</v>
      </c>
      <c r="AS98" s="4" t="s">
        <v>577</v>
      </c>
      <c r="AT98" s="1" t="s">
        <v>675</v>
      </c>
      <c r="AU98" t="s">
        <v>676</v>
      </c>
      <c r="AV98" s="1" t="s">
        <v>677</v>
      </c>
      <c r="AW98" s="1">
        <v>2505</v>
      </c>
      <c r="AX98" s="1" t="s">
        <v>295</v>
      </c>
      <c r="AY98" s="1" t="s">
        <v>678</v>
      </c>
      <c r="AZ98" s="1" t="s">
        <v>679</v>
      </c>
      <c r="BA98" s="1" t="s">
        <v>680</v>
      </c>
    </row>
    <row r="99" s="4" customFormat="1" spans="2:53">
      <c r="B99" s="1">
        <v>25607</v>
      </c>
      <c r="C99" s="28" t="s">
        <v>688</v>
      </c>
      <c r="D99" s="4">
        <v>35</v>
      </c>
      <c r="E99" s="4" t="s">
        <v>120</v>
      </c>
      <c r="G99" s="4">
        <v>5</v>
      </c>
      <c r="H99" s="4">
        <v>21</v>
      </c>
      <c r="I99" s="10">
        <v>164</v>
      </c>
      <c r="J99" s="10"/>
      <c r="K99" s="3" t="s">
        <v>319</v>
      </c>
      <c r="L99" s="3" t="s">
        <v>320</v>
      </c>
      <c r="M99" s="3" t="s">
        <v>321</v>
      </c>
      <c r="N99" s="3" t="s">
        <v>124</v>
      </c>
      <c r="Q99" s="6" t="s">
        <v>689</v>
      </c>
      <c r="R99" s="6" t="s">
        <v>689</v>
      </c>
      <c r="Y99" s="4">
        <v>512</v>
      </c>
      <c r="AB99" s="4">
        <v>1</v>
      </c>
      <c r="AH99" s="4">
        <v>1</v>
      </c>
      <c r="AI99" s="4">
        <v>3</v>
      </c>
      <c r="AJ99" s="4" t="s">
        <v>497</v>
      </c>
      <c r="AM99" s="4">
        <v>4</v>
      </c>
      <c r="AO99" s="4">
        <v>31</v>
      </c>
      <c r="AQ99" s="4">
        <v>21</v>
      </c>
      <c r="AR99" s="4" t="s">
        <v>690</v>
      </c>
      <c r="AS99" s="4" t="s">
        <v>577</v>
      </c>
      <c r="AT99" s="4" t="s">
        <v>691</v>
      </c>
      <c r="AU99" s="10" t="s">
        <v>692</v>
      </c>
      <c r="AV99" s="4" t="s">
        <v>693</v>
      </c>
      <c r="AW99" s="4">
        <v>2569</v>
      </c>
      <c r="AX99" s="4" t="s">
        <v>194</v>
      </c>
      <c r="AY99" s="4" t="s">
        <v>694</v>
      </c>
      <c r="AZ99" s="4" t="s">
        <v>695</v>
      </c>
      <c r="BA99" s="4" t="s">
        <v>696</v>
      </c>
    </row>
    <row r="100" customFormat="1" spans="1:53">
      <c r="A100" s="1"/>
      <c r="B100" s="1">
        <v>25608</v>
      </c>
      <c r="C100" s="28" t="s">
        <v>697</v>
      </c>
      <c r="D100" s="1">
        <v>54</v>
      </c>
      <c r="E100" s="1" t="s">
        <v>120</v>
      </c>
      <c r="F100" s="1"/>
      <c r="G100" s="1">
        <v>5</v>
      </c>
      <c r="H100" s="1">
        <v>21</v>
      </c>
      <c r="I100" s="10">
        <v>164</v>
      </c>
      <c r="K100" s="3" t="s">
        <v>319</v>
      </c>
      <c r="L100" s="3" t="s">
        <v>320</v>
      </c>
      <c r="M100" s="3" t="s">
        <v>321</v>
      </c>
      <c r="N100" s="3" t="s">
        <v>124</v>
      </c>
      <c r="O100" s="1"/>
      <c r="P100" s="1"/>
      <c r="Q100" s="6" t="s">
        <v>698</v>
      </c>
      <c r="R100" s="6" t="s">
        <v>698</v>
      </c>
      <c r="S100" s="1"/>
      <c r="T100" s="1"/>
      <c r="U100" s="1"/>
      <c r="V100" s="1"/>
      <c r="W100" s="1"/>
      <c r="X100" s="1"/>
      <c r="Y100" s="1">
        <v>512</v>
      </c>
      <c r="Z100" s="1"/>
      <c r="AA100" s="1"/>
      <c r="AB100" s="1">
        <v>1</v>
      </c>
      <c r="AC100" s="1"/>
      <c r="AD100" s="1"/>
      <c r="AE100" s="1"/>
      <c r="AF100" s="1"/>
      <c r="AG100" s="1"/>
      <c r="AH100" s="1">
        <v>1</v>
      </c>
      <c r="AI100" s="1">
        <v>3</v>
      </c>
      <c r="AJ100" s="1" t="s">
        <v>497</v>
      </c>
      <c r="AK100" s="1"/>
      <c r="AL100" s="1"/>
      <c r="AM100" s="1">
        <v>4</v>
      </c>
      <c r="AN100" s="3"/>
      <c r="AO100" s="1">
        <v>31</v>
      </c>
      <c r="AP100" s="1"/>
      <c r="AQ100" s="14">
        <v>21</v>
      </c>
      <c r="AR100" s="1" t="s">
        <v>674</v>
      </c>
      <c r="AS100" s="4" t="s">
        <v>577</v>
      </c>
      <c r="AT100" s="1" t="s">
        <v>675</v>
      </c>
      <c r="AU100" t="s">
        <v>676</v>
      </c>
      <c r="AV100" s="1" t="s">
        <v>677</v>
      </c>
      <c r="AW100" s="1">
        <v>2505</v>
      </c>
      <c r="AX100" s="1" t="s">
        <v>295</v>
      </c>
      <c r="AY100" s="1" t="s">
        <v>678</v>
      </c>
      <c r="AZ100" s="1" t="s">
        <v>679</v>
      </c>
      <c r="BA100" s="1" t="s">
        <v>680</v>
      </c>
    </row>
    <row r="101" spans="2:53">
      <c r="B101" s="1">
        <v>25609</v>
      </c>
      <c r="C101" s="28" t="s">
        <v>699</v>
      </c>
      <c r="D101" s="1">
        <v>61</v>
      </c>
      <c r="E101" s="1" t="s">
        <v>120</v>
      </c>
      <c r="G101" s="1">
        <v>5</v>
      </c>
      <c r="H101" s="1">
        <v>21</v>
      </c>
      <c r="I101" s="10">
        <v>164</v>
      </c>
      <c r="J101"/>
      <c r="K101" s="3" t="s">
        <v>319</v>
      </c>
      <c r="L101" s="3" t="s">
        <v>320</v>
      </c>
      <c r="M101" s="3" t="s">
        <v>321</v>
      </c>
      <c r="N101" s="3" t="s">
        <v>124</v>
      </c>
      <c r="Q101" s="6" t="s">
        <v>700</v>
      </c>
      <c r="R101" s="6" t="s">
        <v>700</v>
      </c>
      <c r="Y101" s="1">
        <v>512</v>
      </c>
      <c r="AB101" s="1">
        <v>1</v>
      </c>
      <c r="AH101" s="1">
        <v>1</v>
      </c>
      <c r="AI101" s="1">
        <v>3</v>
      </c>
      <c r="AJ101" s="1" t="s">
        <v>497</v>
      </c>
      <c r="AM101" s="1">
        <v>4</v>
      </c>
      <c r="AN101" s="3"/>
      <c r="AO101" s="1">
        <v>31</v>
      </c>
      <c r="AQ101" s="14">
        <v>21</v>
      </c>
      <c r="AR101" s="1" t="s">
        <v>701</v>
      </c>
      <c r="AS101" s="4" t="s">
        <v>577</v>
      </c>
      <c r="AT101" s="1" t="s">
        <v>702</v>
      </c>
      <c r="AU101" t="s">
        <v>703</v>
      </c>
      <c r="AV101" s="1" t="s">
        <v>704</v>
      </c>
      <c r="AW101" s="1">
        <v>2512</v>
      </c>
      <c r="AX101" s="1" t="s">
        <v>149</v>
      </c>
      <c r="AY101" s="1" t="s">
        <v>705</v>
      </c>
      <c r="AZ101" s="1" t="s">
        <v>706</v>
      </c>
      <c r="BA101" s="1" t="s">
        <v>707</v>
      </c>
    </row>
    <row r="102" spans="2:53">
      <c r="B102" s="1">
        <v>25610</v>
      </c>
      <c r="C102" s="28" t="s">
        <v>708</v>
      </c>
      <c r="D102" s="1">
        <v>70</v>
      </c>
      <c r="E102" s="1" t="s">
        <v>120</v>
      </c>
      <c r="G102" s="1">
        <v>5</v>
      </c>
      <c r="H102" s="1">
        <v>21</v>
      </c>
      <c r="I102">
        <v>12</v>
      </c>
      <c r="J102"/>
      <c r="K102" s="3" t="s">
        <v>247</v>
      </c>
      <c r="L102" s="3" t="s">
        <v>248</v>
      </c>
      <c r="M102" s="3" t="s">
        <v>249</v>
      </c>
      <c r="N102" s="3" t="s">
        <v>124</v>
      </c>
      <c r="Q102" s="6" t="s">
        <v>709</v>
      </c>
      <c r="R102" s="6" t="s">
        <v>709</v>
      </c>
      <c r="Y102" s="1">
        <v>512</v>
      </c>
      <c r="AB102" s="1">
        <v>1</v>
      </c>
      <c r="AH102" s="1">
        <v>1</v>
      </c>
      <c r="AI102" s="1">
        <v>3</v>
      </c>
      <c r="AJ102" s="1" t="s">
        <v>497</v>
      </c>
      <c r="AM102" s="1">
        <v>4</v>
      </c>
      <c r="AN102" s="3"/>
      <c r="AO102" s="1">
        <v>31</v>
      </c>
      <c r="AQ102" s="14">
        <v>21</v>
      </c>
      <c r="AR102" s="1" t="s">
        <v>710</v>
      </c>
      <c r="AS102" s="4" t="s">
        <v>189</v>
      </c>
      <c r="AT102" s="1" t="s">
        <v>711</v>
      </c>
      <c r="AU102" t="s">
        <v>712</v>
      </c>
      <c r="AV102" s="1" t="s">
        <v>713</v>
      </c>
      <c r="AW102" s="1">
        <v>2524</v>
      </c>
      <c r="AX102" s="1" t="s">
        <v>295</v>
      </c>
      <c r="AY102" s="1" t="s">
        <v>714</v>
      </c>
      <c r="AZ102" s="1" t="s">
        <v>715</v>
      </c>
      <c r="BA102" s="1" t="s">
        <v>716</v>
      </c>
    </row>
    <row r="103" spans="2:53">
      <c r="B103" s="1">
        <v>256101</v>
      </c>
      <c r="C103" s="28" t="s">
        <v>717</v>
      </c>
      <c r="D103" s="1">
        <v>70</v>
      </c>
      <c r="E103" s="1" t="s">
        <v>120</v>
      </c>
      <c r="G103" s="1">
        <v>5</v>
      </c>
      <c r="H103" s="1">
        <v>21</v>
      </c>
      <c r="I103">
        <v>30</v>
      </c>
      <c r="J103"/>
      <c r="K103" s="3" t="s">
        <v>139</v>
      </c>
      <c r="L103" s="3" t="s">
        <v>140</v>
      </c>
      <c r="M103" s="3" t="s">
        <v>682</v>
      </c>
      <c r="N103" s="3" t="s">
        <v>124</v>
      </c>
      <c r="Q103" s="6" t="s">
        <v>718</v>
      </c>
      <c r="R103" s="6" t="s">
        <v>718</v>
      </c>
      <c r="Y103" s="1">
        <v>512</v>
      </c>
      <c r="AB103" s="1">
        <v>1</v>
      </c>
      <c r="AH103" s="1">
        <v>1</v>
      </c>
      <c r="AI103" s="1">
        <v>3</v>
      </c>
      <c r="AJ103" s="1" t="s">
        <v>497</v>
      </c>
      <c r="AM103" s="1">
        <v>4</v>
      </c>
      <c r="AN103" s="3"/>
      <c r="AO103" s="1">
        <v>31</v>
      </c>
      <c r="AQ103" s="14">
        <v>21</v>
      </c>
      <c r="AR103" s="1" t="s">
        <v>710</v>
      </c>
      <c r="AS103" s="4" t="s">
        <v>189</v>
      </c>
      <c r="AT103" s="1" t="s">
        <v>711</v>
      </c>
      <c r="AU103" t="s">
        <v>712</v>
      </c>
      <c r="AV103" s="1" t="s">
        <v>713</v>
      </c>
      <c r="AW103" s="1">
        <v>2524</v>
      </c>
      <c r="AX103" s="1" t="s">
        <v>295</v>
      </c>
      <c r="AY103" s="1" t="s">
        <v>714</v>
      </c>
      <c r="AZ103" s="1" t="s">
        <v>715</v>
      </c>
      <c r="BA103" s="1" t="s">
        <v>716</v>
      </c>
    </row>
    <row r="104" spans="2:53">
      <c r="B104" s="1">
        <v>25611</v>
      </c>
      <c r="C104" s="28" t="s">
        <v>719</v>
      </c>
      <c r="D104" s="1">
        <v>80</v>
      </c>
      <c r="E104" s="1" t="s">
        <v>120</v>
      </c>
      <c r="G104" s="1">
        <v>5</v>
      </c>
      <c r="H104" s="1">
        <v>21</v>
      </c>
      <c r="I104">
        <v>12</v>
      </c>
      <c r="J104"/>
      <c r="K104" s="3" t="s">
        <v>247</v>
      </c>
      <c r="L104" s="3" t="s">
        <v>248</v>
      </c>
      <c r="M104" s="3" t="s">
        <v>249</v>
      </c>
      <c r="N104" s="3" t="s">
        <v>124</v>
      </c>
      <c r="Q104" s="6" t="s">
        <v>720</v>
      </c>
      <c r="R104" s="6" t="s">
        <v>720</v>
      </c>
      <c r="Y104" s="1">
        <v>512</v>
      </c>
      <c r="AB104" s="1">
        <v>1</v>
      </c>
      <c r="AH104" s="1">
        <v>1</v>
      </c>
      <c r="AI104" s="1">
        <v>3</v>
      </c>
      <c r="AJ104" s="1" t="s">
        <v>497</v>
      </c>
      <c r="AM104" s="1">
        <v>4</v>
      </c>
      <c r="AN104" s="3"/>
      <c r="AO104" s="1">
        <v>31</v>
      </c>
      <c r="AQ104" s="14">
        <v>21</v>
      </c>
      <c r="AR104" s="1" t="s">
        <v>721</v>
      </c>
      <c r="AS104" s="4" t="s">
        <v>174</v>
      </c>
      <c r="AT104" s="1" t="s">
        <v>722</v>
      </c>
      <c r="AU104" t="s">
        <v>723</v>
      </c>
      <c r="AV104" s="1" t="s">
        <v>724</v>
      </c>
      <c r="AW104" s="1">
        <v>2518</v>
      </c>
      <c r="AX104" s="1" t="s">
        <v>282</v>
      </c>
      <c r="AY104" s="1" t="s">
        <v>725</v>
      </c>
      <c r="AZ104" s="1" t="s">
        <v>726</v>
      </c>
      <c r="BA104" s="1" t="s">
        <v>727</v>
      </c>
    </row>
    <row r="105" spans="2:53">
      <c r="B105" s="1">
        <v>256111</v>
      </c>
      <c r="C105" s="28" t="s">
        <v>728</v>
      </c>
      <c r="D105" s="1">
        <v>80</v>
      </c>
      <c r="E105" s="1" t="s">
        <v>120</v>
      </c>
      <c r="G105" s="1">
        <v>5</v>
      </c>
      <c r="H105" s="1">
        <v>21</v>
      </c>
      <c r="I105">
        <v>30</v>
      </c>
      <c r="J105"/>
      <c r="K105" s="3" t="s">
        <v>139</v>
      </c>
      <c r="L105" s="3" t="s">
        <v>140</v>
      </c>
      <c r="M105" s="3" t="s">
        <v>682</v>
      </c>
      <c r="N105" s="3" t="s">
        <v>124</v>
      </c>
      <c r="Q105" s="6" t="s">
        <v>729</v>
      </c>
      <c r="R105" s="6" t="s">
        <v>729</v>
      </c>
      <c r="Y105" s="1">
        <v>512</v>
      </c>
      <c r="AB105" s="1">
        <v>1</v>
      </c>
      <c r="AH105" s="1">
        <v>1</v>
      </c>
      <c r="AI105" s="1">
        <v>3</v>
      </c>
      <c r="AJ105" s="1" t="s">
        <v>497</v>
      </c>
      <c r="AM105" s="1">
        <v>4</v>
      </c>
      <c r="AN105" s="3"/>
      <c r="AO105" s="1">
        <v>31</v>
      </c>
      <c r="AQ105" s="14">
        <v>21</v>
      </c>
      <c r="AR105" s="1" t="s">
        <v>721</v>
      </c>
      <c r="AS105" s="4" t="s">
        <v>174</v>
      </c>
      <c r="AT105" s="1" t="s">
        <v>722</v>
      </c>
      <c r="AU105" t="s">
        <v>723</v>
      </c>
      <c r="AV105" s="1" t="s">
        <v>724</v>
      </c>
      <c r="AW105" s="1">
        <v>2518</v>
      </c>
      <c r="AX105" s="1" t="s">
        <v>282</v>
      </c>
      <c r="AY105" s="1" t="s">
        <v>725</v>
      </c>
      <c r="AZ105" s="1" t="s">
        <v>726</v>
      </c>
      <c r="BA105" s="1" t="s">
        <v>727</v>
      </c>
    </row>
    <row r="106" spans="1:53">
      <c r="A106" s="1" t="s">
        <v>730</v>
      </c>
      <c r="B106" s="1">
        <v>2637</v>
      </c>
      <c r="C106" s="1" t="s">
        <v>731</v>
      </c>
      <c r="D106" s="1" t="s">
        <v>731</v>
      </c>
      <c r="E106" s="1" t="s">
        <v>120</v>
      </c>
      <c r="G106" s="1">
        <v>5</v>
      </c>
      <c r="H106" s="1">
        <v>5</v>
      </c>
      <c r="I106">
        <v>30</v>
      </c>
      <c r="J106"/>
      <c r="K106" s="3" t="s">
        <v>139</v>
      </c>
      <c r="L106" s="3" t="s">
        <v>140</v>
      </c>
      <c r="M106" s="3" t="s">
        <v>141</v>
      </c>
      <c r="N106" s="3" t="s">
        <v>124</v>
      </c>
      <c r="Q106" s="1" t="s">
        <v>732</v>
      </c>
      <c r="R106" s="1" t="s">
        <v>732</v>
      </c>
      <c r="Y106" s="1">
        <v>512</v>
      </c>
      <c r="AB106" s="1">
        <v>1</v>
      </c>
      <c r="AC106" s="1">
        <v>1</v>
      </c>
      <c r="AD106" s="1">
        <v>1</v>
      </c>
      <c r="AE106" s="1">
        <v>0</v>
      </c>
      <c r="AH106" s="1">
        <v>1</v>
      </c>
      <c r="AI106" s="1">
        <v>3</v>
      </c>
      <c r="AJ106" s="1" t="s">
        <v>733</v>
      </c>
      <c r="AL106" s="1">
        <v>7</v>
      </c>
      <c r="AM106" s="1">
        <v>2</v>
      </c>
      <c r="AN106" s="3"/>
      <c r="AQ106" s="14">
        <v>5</v>
      </c>
      <c r="AR106" s="1" t="s">
        <v>734</v>
      </c>
      <c r="AS106" s="4" t="s">
        <v>144</v>
      </c>
      <c r="AT106" s="1" t="s">
        <v>735</v>
      </c>
      <c r="AU106" t="s">
        <v>736</v>
      </c>
      <c r="AV106" s="1" t="s">
        <v>737</v>
      </c>
      <c r="AW106" s="1">
        <v>2637</v>
      </c>
      <c r="AX106" s="1" t="s">
        <v>295</v>
      </c>
      <c r="AY106" s="1" t="s">
        <v>738</v>
      </c>
      <c r="AZ106" s="1" t="s">
        <v>739</v>
      </c>
      <c r="BA106" s="1" t="s">
        <v>740</v>
      </c>
    </row>
    <row r="107" spans="1:53">
      <c r="A107" s="1" t="s">
        <v>730</v>
      </c>
      <c r="B107" s="1">
        <v>2638</v>
      </c>
      <c r="C107" s="1" t="s">
        <v>741</v>
      </c>
      <c r="D107" s="1" t="s">
        <v>741</v>
      </c>
      <c r="E107" s="1" t="s">
        <v>120</v>
      </c>
      <c r="G107" s="1">
        <v>5</v>
      </c>
      <c r="H107" s="1">
        <v>5</v>
      </c>
      <c r="I107">
        <v>68</v>
      </c>
      <c r="J107"/>
      <c r="K107" s="3" t="s">
        <v>302</v>
      </c>
      <c r="L107" s="3" t="s">
        <v>303</v>
      </c>
      <c r="M107" s="3" t="s">
        <v>304</v>
      </c>
      <c r="N107" s="3" t="s">
        <v>124</v>
      </c>
      <c r="Q107" s="1" t="s">
        <v>742</v>
      </c>
      <c r="R107" s="1" t="s">
        <v>742</v>
      </c>
      <c r="Y107" s="1">
        <v>512</v>
      </c>
      <c r="AB107" s="1">
        <v>1</v>
      </c>
      <c r="AC107" s="1">
        <v>1</v>
      </c>
      <c r="AD107" s="1">
        <v>1</v>
      </c>
      <c r="AE107" s="1">
        <v>0</v>
      </c>
      <c r="AH107" s="1">
        <v>1</v>
      </c>
      <c r="AI107" s="1">
        <v>3</v>
      </c>
      <c r="AJ107" s="1" t="s">
        <v>733</v>
      </c>
      <c r="AL107" s="1">
        <v>7</v>
      </c>
      <c r="AM107" s="1">
        <v>2</v>
      </c>
      <c r="AN107" s="3"/>
      <c r="AQ107" s="14">
        <v>5</v>
      </c>
      <c r="AR107" s="1" t="s">
        <v>743</v>
      </c>
      <c r="AS107" s="4" t="s">
        <v>577</v>
      </c>
      <c r="AT107" s="1" t="s">
        <v>744</v>
      </c>
      <c r="AU107" t="s">
        <v>745</v>
      </c>
      <c r="AV107" s="1" t="s">
        <v>746</v>
      </c>
      <c r="AW107" s="1">
        <v>2638</v>
      </c>
      <c r="AX107" s="1" t="s">
        <v>282</v>
      </c>
      <c r="AY107" s="1" t="s">
        <v>747</v>
      </c>
      <c r="AZ107" s="1" t="s">
        <v>748</v>
      </c>
      <c r="BA107" s="1" t="s">
        <v>749</v>
      </c>
    </row>
    <row r="108" spans="1:53">
      <c r="A108" s="1" t="s">
        <v>730</v>
      </c>
      <c r="B108" s="1">
        <v>2629</v>
      </c>
      <c r="C108" s="1" t="s">
        <v>750</v>
      </c>
      <c r="D108" s="1" t="s">
        <v>750</v>
      </c>
      <c r="E108" s="1" t="s">
        <v>120</v>
      </c>
      <c r="G108" s="1">
        <v>5</v>
      </c>
      <c r="H108" s="1">
        <v>5</v>
      </c>
      <c r="I108">
        <v>198</v>
      </c>
      <c r="J108"/>
      <c r="K108" s="3" t="s">
        <v>169</v>
      </c>
      <c r="L108" s="3" t="s">
        <v>170</v>
      </c>
      <c r="M108" s="3" t="s">
        <v>171</v>
      </c>
      <c r="N108" s="3" t="s">
        <v>124</v>
      </c>
      <c r="Q108" s="1" t="s">
        <v>751</v>
      </c>
      <c r="R108" s="1" t="s">
        <v>751</v>
      </c>
      <c r="Y108" s="1">
        <v>512</v>
      </c>
      <c r="AB108" s="1">
        <v>1</v>
      </c>
      <c r="AC108" s="1">
        <v>1</v>
      </c>
      <c r="AD108" s="1">
        <v>1</v>
      </c>
      <c r="AE108" s="1">
        <v>0</v>
      </c>
      <c r="AH108" s="1">
        <v>1</v>
      </c>
      <c r="AI108" s="1">
        <v>3</v>
      </c>
      <c r="AJ108" s="1" t="s">
        <v>733</v>
      </c>
      <c r="AL108" s="1">
        <v>7</v>
      </c>
      <c r="AM108" s="1">
        <v>2</v>
      </c>
      <c r="AN108" s="3"/>
      <c r="AQ108" s="14">
        <v>5</v>
      </c>
      <c r="AR108" s="1" t="s">
        <v>752</v>
      </c>
      <c r="AS108" s="4" t="s">
        <v>174</v>
      </c>
      <c r="AT108" s="1" t="s">
        <v>753</v>
      </c>
      <c r="AU108" t="s">
        <v>754</v>
      </c>
      <c r="AV108" s="1" t="s">
        <v>755</v>
      </c>
      <c r="AW108" s="1">
        <v>2629</v>
      </c>
      <c r="AX108" s="1" t="s">
        <v>194</v>
      </c>
      <c r="AY108" s="1" t="s">
        <v>756</v>
      </c>
      <c r="AZ108" s="1" t="s">
        <v>757</v>
      </c>
      <c r="BA108" s="1" t="s">
        <v>758</v>
      </c>
    </row>
    <row r="109" spans="1:53">
      <c r="A109" s="1" t="s">
        <v>730</v>
      </c>
      <c r="B109" s="1">
        <v>2634</v>
      </c>
      <c r="C109" s="1" t="s">
        <v>759</v>
      </c>
      <c r="D109" s="1" t="s">
        <v>759</v>
      </c>
      <c r="E109" s="1" t="s">
        <v>120</v>
      </c>
      <c r="G109" s="1">
        <v>5</v>
      </c>
      <c r="H109" s="1">
        <v>5</v>
      </c>
      <c r="I109">
        <v>328</v>
      </c>
      <c r="J109"/>
      <c r="K109" s="3" t="s">
        <v>184</v>
      </c>
      <c r="L109" s="3" t="s">
        <v>185</v>
      </c>
      <c r="M109" s="3" t="s">
        <v>186</v>
      </c>
      <c r="N109" s="3" t="s">
        <v>124</v>
      </c>
      <c r="Q109" s="1" t="s">
        <v>760</v>
      </c>
      <c r="R109" s="1" t="s">
        <v>760</v>
      </c>
      <c r="Y109" s="1">
        <v>512</v>
      </c>
      <c r="AB109" s="1">
        <v>1</v>
      </c>
      <c r="AC109" s="1">
        <v>1</v>
      </c>
      <c r="AD109" s="1">
        <v>1</v>
      </c>
      <c r="AE109" s="1">
        <v>0</v>
      </c>
      <c r="AH109" s="1">
        <v>1</v>
      </c>
      <c r="AI109" s="1">
        <v>3</v>
      </c>
      <c r="AJ109" s="1" t="s">
        <v>733</v>
      </c>
      <c r="AL109" s="1">
        <v>7</v>
      </c>
      <c r="AM109" s="1">
        <v>2</v>
      </c>
      <c r="AN109" s="3"/>
      <c r="AQ109" s="14">
        <v>5</v>
      </c>
      <c r="AR109" s="1" t="s">
        <v>761</v>
      </c>
      <c r="AS109" s="4" t="s">
        <v>189</v>
      </c>
      <c r="AT109" s="1" t="s">
        <v>762</v>
      </c>
      <c r="AU109" t="s">
        <v>763</v>
      </c>
      <c r="AV109" s="1" t="s">
        <v>764</v>
      </c>
      <c r="AW109" s="1">
        <v>2634</v>
      </c>
      <c r="AX109" s="1" t="s">
        <v>194</v>
      </c>
      <c r="AY109" s="1" t="s">
        <v>765</v>
      </c>
      <c r="AZ109" s="1" t="s">
        <v>766</v>
      </c>
      <c r="BA109" s="1" t="s">
        <v>767</v>
      </c>
    </row>
    <row r="110" spans="1:53">
      <c r="A110" s="1" t="s">
        <v>730</v>
      </c>
      <c r="B110" s="1">
        <v>2639</v>
      </c>
      <c r="C110" s="1" t="s">
        <v>768</v>
      </c>
      <c r="D110" s="1" t="s">
        <v>768</v>
      </c>
      <c r="E110" s="1" t="s">
        <v>120</v>
      </c>
      <c r="G110" s="1">
        <v>5</v>
      </c>
      <c r="H110" s="1">
        <v>5</v>
      </c>
      <c r="I110">
        <v>648</v>
      </c>
      <c r="J110"/>
      <c r="K110" s="3" t="s">
        <v>199</v>
      </c>
      <c r="L110" s="3" t="s">
        <v>200</v>
      </c>
      <c r="M110" s="3" t="s">
        <v>201</v>
      </c>
      <c r="N110" s="3" t="s">
        <v>124</v>
      </c>
      <c r="Q110" s="1" t="s">
        <v>769</v>
      </c>
      <c r="R110" s="1" t="s">
        <v>769</v>
      </c>
      <c r="Y110" s="1">
        <v>512</v>
      </c>
      <c r="AB110" s="1">
        <v>1</v>
      </c>
      <c r="AC110" s="1">
        <v>1</v>
      </c>
      <c r="AD110" s="1">
        <v>1</v>
      </c>
      <c r="AE110" s="1">
        <v>0</v>
      </c>
      <c r="AH110" s="1">
        <v>1</v>
      </c>
      <c r="AI110" s="1">
        <v>3</v>
      </c>
      <c r="AJ110" s="1" t="s">
        <v>733</v>
      </c>
      <c r="AL110" s="1">
        <v>7</v>
      </c>
      <c r="AM110" s="1">
        <v>2</v>
      </c>
      <c r="AN110" s="3"/>
      <c r="AQ110" s="14">
        <v>5</v>
      </c>
      <c r="AR110" s="1" t="s">
        <v>770</v>
      </c>
      <c r="AS110" s="4" t="s">
        <v>204</v>
      </c>
      <c r="AT110" s="1" t="s">
        <v>771</v>
      </c>
      <c r="AU110" t="s">
        <v>772</v>
      </c>
      <c r="AV110" s="1" t="s">
        <v>773</v>
      </c>
      <c r="AW110" s="1">
        <v>2639</v>
      </c>
      <c r="AX110" s="1" t="s">
        <v>194</v>
      </c>
      <c r="AY110" s="1" t="s">
        <v>774</v>
      </c>
      <c r="AZ110" s="1" t="s">
        <v>775</v>
      </c>
      <c r="BA110" s="1" t="s">
        <v>776</v>
      </c>
    </row>
    <row r="111" spans="1:53">
      <c r="A111" s="1" t="s">
        <v>730</v>
      </c>
      <c r="B111" s="1">
        <v>2635</v>
      </c>
      <c r="C111" s="1" t="s">
        <v>777</v>
      </c>
      <c r="D111" s="1" t="s">
        <v>777</v>
      </c>
      <c r="E111" s="1" t="s">
        <v>120</v>
      </c>
      <c r="G111" s="1">
        <v>5</v>
      </c>
      <c r="H111" s="1">
        <v>5</v>
      </c>
      <c r="I111">
        <v>648</v>
      </c>
      <c r="J111"/>
      <c r="K111" s="3" t="s">
        <v>199</v>
      </c>
      <c r="L111" s="3" t="s">
        <v>200</v>
      </c>
      <c r="M111" s="3" t="s">
        <v>201</v>
      </c>
      <c r="N111" s="3" t="s">
        <v>124</v>
      </c>
      <c r="Q111" s="1" t="s">
        <v>769</v>
      </c>
      <c r="R111" s="1" t="s">
        <v>769</v>
      </c>
      <c r="Y111" s="1">
        <v>512</v>
      </c>
      <c r="AB111" s="1">
        <v>1</v>
      </c>
      <c r="AC111" s="1">
        <v>1</v>
      </c>
      <c r="AD111" s="1">
        <v>1</v>
      </c>
      <c r="AE111" s="1">
        <v>0</v>
      </c>
      <c r="AH111" s="1">
        <v>1</v>
      </c>
      <c r="AI111" s="1">
        <v>3</v>
      </c>
      <c r="AJ111" s="1" t="s">
        <v>733</v>
      </c>
      <c r="AL111" s="1">
        <v>7</v>
      </c>
      <c r="AM111" s="1">
        <v>2</v>
      </c>
      <c r="AN111" s="3"/>
      <c r="AQ111" s="14">
        <v>5</v>
      </c>
      <c r="AR111" s="1" t="s">
        <v>778</v>
      </c>
      <c r="AS111" s="4" t="s">
        <v>204</v>
      </c>
      <c r="AT111" s="1" t="s">
        <v>779</v>
      </c>
      <c r="AU111" t="s">
        <v>780</v>
      </c>
      <c r="AV111" s="1" t="s">
        <v>781</v>
      </c>
      <c r="AW111" s="1">
        <v>2635</v>
      </c>
      <c r="AX111" s="1" t="s">
        <v>209</v>
      </c>
      <c r="AY111" s="1" t="s">
        <v>782</v>
      </c>
      <c r="AZ111" s="1" t="s">
        <v>783</v>
      </c>
      <c r="BA111" s="1" t="s">
        <v>784</v>
      </c>
    </row>
    <row r="112" spans="1:53">
      <c r="A112" s="1" t="s">
        <v>730</v>
      </c>
      <c r="B112" s="1">
        <v>2640</v>
      </c>
      <c r="C112" s="1" t="s">
        <v>785</v>
      </c>
      <c r="D112" s="1" t="s">
        <v>785</v>
      </c>
      <c r="E112" s="1" t="s">
        <v>120</v>
      </c>
      <c r="G112" s="1">
        <v>5</v>
      </c>
      <c r="H112" s="1">
        <v>5</v>
      </c>
      <c r="I112">
        <v>648</v>
      </c>
      <c r="J112"/>
      <c r="K112" s="3" t="s">
        <v>199</v>
      </c>
      <c r="L112" s="3" t="s">
        <v>200</v>
      </c>
      <c r="M112" s="3" t="s">
        <v>201</v>
      </c>
      <c r="N112" s="3" t="s">
        <v>124</v>
      </c>
      <c r="Q112" s="1" t="s">
        <v>786</v>
      </c>
      <c r="R112" s="1" t="s">
        <v>786</v>
      </c>
      <c r="Y112" s="1">
        <v>512</v>
      </c>
      <c r="AB112" s="1">
        <v>1</v>
      </c>
      <c r="AC112" s="1">
        <v>1</v>
      </c>
      <c r="AD112" s="1">
        <v>1</v>
      </c>
      <c r="AE112" s="1">
        <v>0</v>
      </c>
      <c r="AH112" s="1">
        <v>1</v>
      </c>
      <c r="AI112" s="1">
        <v>3</v>
      </c>
      <c r="AJ112" s="1" t="s">
        <v>733</v>
      </c>
      <c r="AL112" s="1">
        <v>7</v>
      </c>
      <c r="AM112" s="1">
        <v>2</v>
      </c>
      <c r="AN112" s="3"/>
      <c r="AQ112" s="14">
        <v>5</v>
      </c>
      <c r="AR112" s="1" t="s">
        <v>787</v>
      </c>
      <c r="AS112" s="4" t="s">
        <v>204</v>
      </c>
      <c r="AT112" s="1" t="s">
        <v>788</v>
      </c>
      <c r="AU112" t="s">
        <v>789</v>
      </c>
      <c r="AV112" s="1" t="s">
        <v>790</v>
      </c>
      <c r="AW112" s="1">
        <v>2640</v>
      </c>
      <c r="AX112" s="1" t="s">
        <v>209</v>
      </c>
      <c r="AY112" s="1" t="s">
        <v>791</v>
      </c>
      <c r="AZ112" s="1" t="s">
        <v>792</v>
      </c>
      <c r="BA112" s="1" t="s">
        <v>793</v>
      </c>
    </row>
    <row r="113" spans="1:53">
      <c r="A113" s="1" t="s">
        <v>730</v>
      </c>
      <c r="B113" s="29">
        <v>2584</v>
      </c>
      <c r="C113" s="1" t="s">
        <v>750</v>
      </c>
      <c r="D113" s="1" t="s">
        <v>750</v>
      </c>
      <c r="E113" s="1" t="s">
        <v>120</v>
      </c>
      <c r="G113" s="1">
        <v>5</v>
      </c>
      <c r="H113" s="1">
        <v>5</v>
      </c>
      <c r="I113">
        <v>198</v>
      </c>
      <c r="J113"/>
      <c r="K113" s="3" t="s">
        <v>169</v>
      </c>
      <c r="L113" s="3" t="s">
        <v>170</v>
      </c>
      <c r="M113" s="3" t="s">
        <v>171</v>
      </c>
      <c r="N113" s="3" t="s">
        <v>124</v>
      </c>
      <c r="Q113" s="1" t="s">
        <v>794</v>
      </c>
      <c r="R113" s="1" t="s">
        <v>794</v>
      </c>
      <c r="Y113" s="1">
        <v>512</v>
      </c>
      <c r="AB113" s="1">
        <v>1</v>
      </c>
      <c r="AC113" s="1">
        <v>1</v>
      </c>
      <c r="AD113" s="1">
        <v>1</v>
      </c>
      <c r="AE113" s="1">
        <v>0</v>
      </c>
      <c r="AH113" s="1">
        <v>1</v>
      </c>
      <c r="AI113" s="1">
        <v>3</v>
      </c>
      <c r="AJ113" s="1" t="s">
        <v>733</v>
      </c>
      <c r="AL113" s="1">
        <v>7</v>
      </c>
      <c r="AM113" s="1">
        <v>2</v>
      </c>
      <c r="AN113" s="3"/>
      <c r="AQ113" s="14">
        <v>5</v>
      </c>
      <c r="AR113" s="1" t="s">
        <v>795</v>
      </c>
      <c r="AS113" s="4" t="s">
        <v>174</v>
      </c>
      <c r="AT113" s="1" t="s">
        <v>796</v>
      </c>
      <c r="AU113" t="s">
        <v>797</v>
      </c>
      <c r="AV113" s="1" t="s">
        <v>798</v>
      </c>
      <c r="AW113" s="1">
        <v>2584</v>
      </c>
      <c r="AX113" s="1" t="s">
        <v>194</v>
      </c>
      <c r="AY113" s="1" t="s">
        <v>799</v>
      </c>
      <c r="AZ113" s="1" t="s">
        <v>800</v>
      </c>
      <c r="BA113" s="1" t="s">
        <v>801</v>
      </c>
    </row>
    <row r="114" spans="1:53">
      <c r="A114" s="1" t="s">
        <v>730</v>
      </c>
      <c r="B114" s="29">
        <v>2589</v>
      </c>
      <c r="C114" s="1" t="s">
        <v>759</v>
      </c>
      <c r="D114" s="1" t="s">
        <v>759</v>
      </c>
      <c r="E114" s="1" t="s">
        <v>120</v>
      </c>
      <c r="G114" s="1">
        <v>5</v>
      </c>
      <c r="H114" s="1">
        <v>5</v>
      </c>
      <c r="I114">
        <v>328</v>
      </c>
      <c r="J114"/>
      <c r="K114" s="3" t="s">
        <v>184</v>
      </c>
      <c r="L114" s="3" t="s">
        <v>185</v>
      </c>
      <c r="M114" s="3" t="s">
        <v>186</v>
      </c>
      <c r="N114" s="3" t="s">
        <v>124</v>
      </c>
      <c r="Q114" s="1" t="s">
        <v>802</v>
      </c>
      <c r="R114" s="1" t="s">
        <v>802</v>
      </c>
      <c r="Y114" s="1">
        <v>512</v>
      </c>
      <c r="AB114" s="1">
        <v>1</v>
      </c>
      <c r="AC114" s="1">
        <v>1</v>
      </c>
      <c r="AD114" s="1">
        <v>1</v>
      </c>
      <c r="AE114" s="1">
        <v>0</v>
      </c>
      <c r="AH114" s="1">
        <v>1</v>
      </c>
      <c r="AI114" s="1">
        <v>3</v>
      </c>
      <c r="AJ114" s="1" t="s">
        <v>733</v>
      </c>
      <c r="AL114" s="1">
        <v>7</v>
      </c>
      <c r="AM114" s="1">
        <v>2</v>
      </c>
      <c r="AN114" s="3"/>
      <c r="AQ114" s="14">
        <v>5</v>
      </c>
      <c r="AR114" s="1" t="s">
        <v>803</v>
      </c>
      <c r="AS114" s="4" t="s">
        <v>189</v>
      </c>
      <c r="AT114" s="1" t="s">
        <v>804</v>
      </c>
      <c r="AU114" t="s">
        <v>805</v>
      </c>
      <c r="AV114" s="1" t="s">
        <v>806</v>
      </c>
      <c r="AW114" s="1">
        <v>2589</v>
      </c>
      <c r="AX114" s="1" t="s">
        <v>194</v>
      </c>
      <c r="AY114" s="1" t="s">
        <v>807</v>
      </c>
      <c r="AZ114" s="1" t="s">
        <v>808</v>
      </c>
      <c r="BA114" s="1" t="s">
        <v>809</v>
      </c>
    </row>
    <row r="115" spans="1:53">
      <c r="A115" s="1" t="s">
        <v>730</v>
      </c>
      <c r="B115" s="29">
        <v>2594</v>
      </c>
      <c r="C115" s="1" t="s">
        <v>768</v>
      </c>
      <c r="D115" s="1" t="s">
        <v>768</v>
      </c>
      <c r="E115" s="1" t="s">
        <v>120</v>
      </c>
      <c r="G115" s="1">
        <v>5</v>
      </c>
      <c r="H115" s="1">
        <v>5</v>
      </c>
      <c r="I115">
        <v>648</v>
      </c>
      <c r="J115"/>
      <c r="K115" s="3" t="s">
        <v>199</v>
      </c>
      <c r="L115" s="3" t="s">
        <v>200</v>
      </c>
      <c r="M115" s="3" t="s">
        <v>201</v>
      </c>
      <c r="N115" s="3" t="s">
        <v>124</v>
      </c>
      <c r="Q115" s="1" t="s">
        <v>810</v>
      </c>
      <c r="R115" s="1" t="s">
        <v>810</v>
      </c>
      <c r="Y115" s="1">
        <v>512</v>
      </c>
      <c r="AB115" s="1">
        <v>1</v>
      </c>
      <c r="AC115" s="1">
        <v>1</v>
      </c>
      <c r="AD115" s="1">
        <v>1</v>
      </c>
      <c r="AE115" s="1">
        <v>0</v>
      </c>
      <c r="AH115" s="1">
        <v>1</v>
      </c>
      <c r="AI115" s="1">
        <v>3</v>
      </c>
      <c r="AJ115" s="1" t="s">
        <v>733</v>
      </c>
      <c r="AL115" s="1">
        <v>7</v>
      </c>
      <c r="AM115" s="1">
        <v>2</v>
      </c>
      <c r="AN115" s="3"/>
      <c r="AQ115" s="14">
        <v>5</v>
      </c>
      <c r="AR115" s="1" t="s">
        <v>811</v>
      </c>
      <c r="AS115" s="4" t="s">
        <v>204</v>
      </c>
      <c r="AT115" s="1" t="s">
        <v>812</v>
      </c>
      <c r="AU115" t="s">
        <v>813</v>
      </c>
      <c r="AV115" s="1" t="s">
        <v>814</v>
      </c>
      <c r="AW115" s="1">
        <v>2594</v>
      </c>
      <c r="AX115" s="1" t="s">
        <v>194</v>
      </c>
      <c r="AY115" s="1" t="s">
        <v>815</v>
      </c>
      <c r="AZ115" s="1" t="s">
        <v>816</v>
      </c>
      <c r="BA115" s="1" t="s">
        <v>817</v>
      </c>
    </row>
    <row r="116" spans="1:53">
      <c r="A116" s="1" t="s">
        <v>730</v>
      </c>
      <c r="B116" s="29">
        <v>2599</v>
      </c>
      <c r="C116" s="1" t="s">
        <v>750</v>
      </c>
      <c r="D116" s="1" t="s">
        <v>750</v>
      </c>
      <c r="E116" s="1" t="s">
        <v>120</v>
      </c>
      <c r="G116" s="1">
        <v>5</v>
      </c>
      <c r="H116" s="1">
        <v>5</v>
      </c>
      <c r="I116">
        <v>198</v>
      </c>
      <c r="J116"/>
      <c r="K116" s="3" t="s">
        <v>169</v>
      </c>
      <c r="L116" s="3" t="s">
        <v>170</v>
      </c>
      <c r="M116" s="3" t="s">
        <v>171</v>
      </c>
      <c r="N116" s="3" t="s">
        <v>124</v>
      </c>
      <c r="Q116" s="1" t="s">
        <v>818</v>
      </c>
      <c r="R116" s="1" t="s">
        <v>818</v>
      </c>
      <c r="Y116" s="1">
        <v>512</v>
      </c>
      <c r="AB116" s="1">
        <v>1</v>
      </c>
      <c r="AC116" s="1">
        <v>1</v>
      </c>
      <c r="AD116" s="1">
        <v>1</v>
      </c>
      <c r="AE116" s="1">
        <v>0</v>
      </c>
      <c r="AH116" s="1">
        <v>1</v>
      </c>
      <c r="AI116" s="1">
        <v>3</v>
      </c>
      <c r="AJ116" s="1" t="s">
        <v>733</v>
      </c>
      <c r="AL116" s="1">
        <v>7</v>
      </c>
      <c r="AM116" s="1">
        <v>2</v>
      </c>
      <c r="AN116" s="3"/>
      <c r="AQ116" s="14">
        <v>5</v>
      </c>
      <c r="AR116" s="1" t="s">
        <v>819</v>
      </c>
      <c r="AS116" s="4" t="s">
        <v>174</v>
      </c>
      <c r="AT116" s="1" t="s">
        <v>820</v>
      </c>
      <c r="AU116" t="s">
        <v>821</v>
      </c>
      <c r="AV116" s="1" t="s">
        <v>822</v>
      </c>
      <c r="AW116" s="1">
        <v>2599</v>
      </c>
      <c r="AX116" s="1" t="s">
        <v>194</v>
      </c>
      <c r="AY116" s="1" t="s">
        <v>823</v>
      </c>
      <c r="AZ116" s="1" t="s">
        <v>824</v>
      </c>
      <c r="BA116" s="1" t="s">
        <v>825</v>
      </c>
    </row>
    <row r="117" spans="1:53">
      <c r="A117" s="1" t="s">
        <v>730</v>
      </c>
      <c r="B117" s="29">
        <v>2604</v>
      </c>
      <c r="C117" s="1" t="s">
        <v>759</v>
      </c>
      <c r="D117" s="1" t="s">
        <v>759</v>
      </c>
      <c r="E117" s="1" t="s">
        <v>120</v>
      </c>
      <c r="G117" s="1">
        <v>5</v>
      </c>
      <c r="H117" s="1">
        <v>5</v>
      </c>
      <c r="I117">
        <v>328</v>
      </c>
      <c r="J117"/>
      <c r="K117" s="3" t="s">
        <v>184</v>
      </c>
      <c r="L117" s="3" t="s">
        <v>185</v>
      </c>
      <c r="M117" s="3" t="s">
        <v>186</v>
      </c>
      <c r="N117" s="3" t="s">
        <v>124</v>
      </c>
      <c r="Q117" s="1" t="s">
        <v>826</v>
      </c>
      <c r="R117" s="1" t="s">
        <v>826</v>
      </c>
      <c r="Y117" s="1">
        <v>512</v>
      </c>
      <c r="AB117" s="1">
        <v>1</v>
      </c>
      <c r="AC117" s="1">
        <v>1</v>
      </c>
      <c r="AD117" s="1">
        <v>1</v>
      </c>
      <c r="AE117" s="1">
        <v>0</v>
      </c>
      <c r="AH117" s="1">
        <v>1</v>
      </c>
      <c r="AI117" s="1">
        <v>3</v>
      </c>
      <c r="AJ117" s="1" t="s">
        <v>733</v>
      </c>
      <c r="AL117" s="1">
        <v>7</v>
      </c>
      <c r="AM117" s="1">
        <v>2</v>
      </c>
      <c r="AN117" s="3"/>
      <c r="AQ117" s="14">
        <v>5</v>
      </c>
      <c r="AR117" s="1" t="s">
        <v>827</v>
      </c>
      <c r="AS117" s="4" t="s">
        <v>189</v>
      </c>
      <c r="AT117" s="1" t="s">
        <v>828</v>
      </c>
      <c r="AU117" t="s">
        <v>829</v>
      </c>
      <c r="AV117" s="1" t="s">
        <v>830</v>
      </c>
      <c r="AW117" s="1">
        <v>2604</v>
      </c>
      <c r="AX117" s="1" t="s">
        <v>194</v>
      </c>
      <c r="AY117" s="1" t="s">
        <v>831</v>
      </c>
      <c r="AZ117" s="1" t="s">
        <v>832</v>
      </c>
      <c r="BA117" s="1" t="s">
        <v>833</v>
      </c>
    </row>
    <row r="118" spans="1:53">
      <c r="A118" s="1" t="s">
        <v>730</v>
      </c>
      <c r="B118" s="29">
        <v>2609</v>
      </c>
      <c r="C118" s="1" t="s">
        <v>768</v>
      </c>
      <c r="D118" s="1" t="s">
        <v>768</v>
      </c>
      <c r="E118" s="1" t="s">
        <v>120</v>
      </c>
      <c r="G118" s="1">
        <v>5</v>
      </c>
      <c r="H118" s="1">
        <v>5</v>
      </c>
      <c r="I118">
        <v>648</v>
      </c>
      <c r="J118"/>
      <c r="K118" s="3" t="s">
        <v>199</v>
      </c>
      <c r="L118" s="3" t="s">
        <v>200</v>
      </c>
      <c r="M118" s="3" t="s">
        <v>201</v>
      </c>
      <c r="N118" s="3" t="s">
        <v>124</v>
      </c>
      <c r="Q118" s="1" t="s">
        <v>834</v>
      </c>
      <c r="R118" s="1" t="s">
        <v>834</v>
      </c>
      <c r="Y118" s="1">
        <v>512</v>
      </c>
      <c r="AB118" s="1">
        <v>1</v>
      </c>
      <c r="AC118" s="1">
        <v>1</v>
      </c>
      <c r="AD118" s="1">
        <v>1</v>
      </c>
      <c r="AE118" s="1">
        <v>0</v>
      </c>
      <c r="AH118" s="1">
        <v>1</v>
      </c>
      <c r="AI118" s="1">
        <v>3</v>
      </c>
      <c r="AJ118" s="1" t="s">
        <v>733</v>
      </c>
      <c r="AL118" s="1">
        <v>7</v>
      </c>
      <c r="AM118" s="1">
        <v>2</v>
      </c>
      <c r="AN118" s="3"/>
      <c r="AQ118" s="14">
        <v>5</v>
      </c>
      <c r="AR118" s="1" t="s">
        <v>835</v>
      </c>
      <c r="AS118" s="4" t="s">
        <v>204</v>
      </c>
      <c r="AT118" s="1" t="s">
        <v>836</v>
      </c>
      <c r="AU118" t="s">
        <v>837</v>
      </c>
      <c r="AV118" s="1" t="s">
        <v>838</v>
      </c>
      <c r="AW118" s="1">
        <v>2609</v>
      </c>
      <c r="AX118" s="1" t="s">
        <v>194</v>
      </c>
      <c r="AY118" s="1" t="s">
        <v>839</v>
      </c>
      <c r="AZ118" s="1" t="s">
        <v>840</v>
      </c>
      <c r="BA118" s="1" t="s">
        <v>841</v>
      </c>
    </row>
    <row r="119" spans="1:53">
      <c r="A119" s="1" t="s">
        <v>730</v>
      </c>
      <c r="B119" s="29">
        <v>2650</v>
      </c>
      <c r="C119" s="1" t="s">
        <v>777</v>
      </c>
      <c r="D119" s="1" t="s">
        <v>777</v>
      </c>
      <c r="E119" s="1" t="s">
        <v>120</v>
      </c>
      <c r="G119" s="1">
        <v>5</v>
      </c>
      <c r="H119" s="1">
        <v>5</v>
      </c>
      <c r="I119">
        <v>648</v>
      </c>
      <c r="J119"/>
      <c r="K119" s="3" t="s">
        <v>199</v>
      </c>
      <c r="L119" s="3" t="s">
        <v>200</v>
      </c>
      <c r="M119" s="3" t="s">
        <v>201</v>
      </c>
      <c r="N119" s="3" t="s">
        <v>124</v>
      </c>
      <c r="Q119" s="1" t="s">
        <v>834</v>
      </c>
      <c r="R119" s="1" t="s">
        <v>834</v>
      </c>
      <c r="Y119" s="1">
        <v>512</v>
      </c>
      <c r="AB119" s="1">
        <v>1</v>
      </c>
      <c r="AC119" s="1">
        <v>1</v>
      </c>
      <c r="AD119" s="1">
        <v>1</v>
      </c>
      <c r="AE119" s="1">
        <v>0</v>
      </c>
      <c r="AH119" s="1">
        <v>1</v>
      </c>
      <c r="AI119" s="1">
        <v>3</v>
      </c>
      <c r="AJ119" s="1" t="s">
        <v>733</v>
      </c>
      <c r="AL119" s="1">
        <v>7</v>
      </c>
      <c r="AM119" s="1">
        <v>2</v>
      </c>
      <c r="AN119" s="3"/>
      <c r="AQ119" s="14">
        <v>5</v>
      </c>
      <c r="AR119" s="1" t="s">
        <v>835</v>
      </c>
      <c r="AS119" s="4" t="s">
        <v>204</v>
      </c>
      <c r="AT119" s="1" t="s">
        <v>836</v>
      </c>
      <c r="AU119" t="s">
        <v>837</v>
      </c>
      <c r="AV119" s="1" t="s">
        <v>838</v>
      </c>
      <c r="AW119" s="1">
        <v>2609</v>
      </c>
      <c r="AX119" s="1" t="s">
        <v>194</v>
      </c>
      <c r="AY119" s="1" t="s">
        <v>839</v>
      </c>
      <c r="AZ119" s="1" t="s">
        <v>840</v>
      </c>
      <c r="BA119" s="1" t="s">
        <v>841</v>
      </c>
    </row>
    <row r="120" spans="1:53">
      <c r="A120" s="1" t="s">
        <v>730</v>
      </c>
      <c r="B120" s="29">
        <v>2614</v>
      </c>
      <c r="C120" s="1" t="s">
        <v>750</v>
      </c>
      <c r="D120" s="1" t="s">
        <v>750</v>
      </c>
      <c r="E120" s="1" t="s">
        <v>120</v>
      </c>
      <c r="G120" s="1">
        <v>5</v>
      </c>
      <c r="H120" s="1">
        <v>5</v>
      </c>
      <c r="I120">
        <v>198</v>
      </c>
      <c r="J120"/>
      <c r="K120" s="3" t="s">
        <v>169</v>
      </c>
      <c r="L120" s="3" t="s">
        <v>170</v>
      </c>
      <c r="M120" s="3" t="s">
        <v>171</v>
      </c>
      <c r="N120" s="3" t="s">
        <v>124</v>
      </c>
      <c r="Q120" s="1" t="s">
        <v>842</v>
      </c>
      <c r="R120" s="1" t="s">
        <v>842</v>
      </c>
      <c r="Y120" s="1">
        <v>512</v>
      </c>
      <c r="AB120" s="1">
        <v>1</v>
      </c>
      <c r="AC120" s="1">
        <v>1</v>
      </c>
      <c r="AD120" s="1">
        <v>1</v>
      </c>
      <c r="AE120" s="1">
        <v>0</v>
      </c>
      <c r="AH120" s="1">
        <v>1</v>
      </c>
      <c r="AI120" s="1">
        <v>3</v>
      </c>
      <c r="AJ120" s="1" t="s">
        <v>733</v>
      </c>
      <c r="AL120" s="1">
        <v>7</v>
      </c>
      <c r="AM120" s="1">
        <v>2</v>
      </c>
      <c r="AN120" s="3"/>
      <c r="AQ120" s="14">
        <v>5</v>
      </c>
      <c r="AR120" s="1" t="s">
        <v>843</v>
      </c>
      <c r="AS120" s="4" t="s">
        <v>174</v>
      </c>
      <c r="AT120" s="1" t="s">
        <v>844</v>
      </c>
      <c r="AU120" t="s">
        <v>845</v>
      </c>
      <c r="AV120" s="1" t="s">
        <v>846</v>
      </c>
      <c r="AW120" s="1">
        <v>2614</v>
      </c>
      <c r="AX120" s="1" t="s">
        <v>194</v>
      </c>
      <c r="AY120" s="1" t="s">
        <v>847</v>
      </c>
      <c r="AZ120" s="1" t="s">
        <v>848</v>
      </c>
      <c r="BA120" s="1" t="s">
        <v>849</v>
      </c>
    </row>
    <row r="121" spans="1:53">
      <c r="A121" s="1" t="s">
        <v>730</v>
      </c>
      <c r="B121" s="29">
        <v>2619</v>
      </c>
      <c r="C121" s="1" t="s">
        <v>759</v>
      </c>
      <c r="D121" s="1" t="s">
        <v>759</v>
      </c>
      <c r="E121" s="1" t="s">
        <v>120</v>
      </c>
      <c r="G121" s="1">
        <v>5</v>
      </c>
      <c r="H121" s="1">
        <v>5</v>
      </c>
      <c r="I121">
        <v>328</v>
      </c>
      <c r="J121"/>
      <c r="K121" s="3" t="s">
        <v>184</v>
      </c>
      <c r="L121" s="3" t="s">
        <v>185</v>
      </c>
      <c r="M121" s="3" t="s">
        <v>186</v>
      </c>
      <c r="N121" s="3" t="s">
        <v>124</v>
      </c>
      <c r="Q121" s="1" t="s">
        <v>850</v>
      </c>
      <c r="R121" s="1" t="s">
        <v>850</v>
      </c>
      <c r="Y121" s="1">
        <v>512</v>
      </c>
      <c r="AB121" s="1">
        <v>1</v>
      </c>
      <c r="AC121" s="1">
        <v>1</v>
      </c>
      <c r="AD121" s="1">
        <v>1</v>
      </c>
      <c r="AE121" s="1">
        <v>0</v>
      </c>
      <c r="AH121" s="1">
        <v>1</v>
      </c>
      <c r="AI121" s="1">
        <v>3</v>
      </c>
      <c r="AJ121" s="1" t="s">
        <v>733</v>
      </c>
      <c r="AL121" s="1">
        <v>7</v>
      </c>
      <c r="AM121" s="1">
        <v>2</v>
      </c>
      <c r="AN121" s="3"/>
      <c r="AQ121" s="14">
        <v>5</v>
      </c>
      <c r="AR121" s="1" t="s">
        <v>851</v>
      </c>
      <c r="AS121" s="4" t="s">
        <v>189</v>
      </c>
      <c r="AT121" s="1" t="s">
        <v>852</v>
      </c>
      <c r="AU121" t="s">
        <v>853</v>
      </c>
      <c r="AV121" s="1" t="s">
        <v>854</v>
      </c>
      <c r="AW121" s="1">
        <v>2619</v>
      </c>
      <c r="AX121" s="1" t="s">
        <v>194</v>
      </c>
      <c r="AY121" s="1" t="s">
        <v>855</v>
      </c>
      <c r="AZ121" s="1" t="s">
        <v>856</v>
      </c>
      <c r="BA121" s="1" t="s">
        <v>857</v>
      </c>
    </row>
    <row r="122" spans="1:53">
      <c r="A122" s="1" t="s">
        <v>730</v>
      </c>
      <c r="B122" s="29">
        <v>2624</v>
      </c>
      <c r="C122" s="1" t="s">
        <v>768</v>
      </c>
      <c r="D122" s="1" t="s">
        <v>768</v>
      </c>
      <c r="E122" s="1" t="s">
        <v>120</v>
      </c>
      <c r="G122" s="1">
        <v>5</v>
      </c>
      <c r="H122" s="1">
        <v>5</v>
      </c>
      <c r="I122">
        <v>328</v>
      </c>
      <c r="J122"/>
      <c r="K122" s="3" t="s">
        <v>184</v>
      </c>
      <c r="L122" s="3" t="s">
        <v>185</v>
      </c>
      <c r="M122" s="3" t="s">
        <v>186</v>
      </c>
      <c r="N122" s="3" t="s">
        <v>124</v>
      </c>
      <c r="Q122" s="1" t="s">
        <v>850</v>
      </c>
      <c r="R122" s="1" t="s">
        <v>850</v>
      </c>
      <c r="Y122" s="1">
        <v>512</v>
      </c>
      <c r="AB122" s="1">
        <v>1</v>
      </c>
      <c r="AC122" s="1">
        <v>1</v>
      </c>
      <c r="AD122" s="1">
        <v>1</v>
      </c>
      <c r="AE122" s="1">
        <v>0</v>
      </c>
      <c r="AH122" s="1">
        <v>1</v>
      </c>
      <c r="AI122" s="1">
        <v>3</v>
      </c>
      <c r="AJ122" s="1" t="s">
        <v>733</v>
      </c>
      <c r="AL122" s="1">
        <v>7</v>
      </c>
      <c r="AM122" s="1">
        <v>2</v>
      </c>
      <c r="AN122" s="3"/>
      <c r="AQ122" s="14">
        <v>5</v>
      </c>
      <c r="AR122" s="1" t="s">
        <v>858</v>
      </c>
      <c r="AS122" s="4" t="s">
        <v>189</v>
      </c>
      <c r="AT122" s="1" t="s">
        <v>859</v>
      </c>
      <c r="AU122" t="s">
        <v>860</v>
      </c>
      <c r="AV122" s="1" t="s">
        <v>861</v>
      </c>
      <c r="AW122" s="1">
        <v>2624</v>
      </c>
      <c r="AX122" s="1" t="s">
        <v>194</v>
      </c>
      <c r="AY122" s="1" t="s">
        <v>862</v>
      </c>
      <c r="AZ122" s="1" t="s">
        <v>863</v>
      </c>
      <c r="BA122" s="1" t="s">
        <v>864</v>
      </c>
    </row>
    <row r="123" spans="2:50">
      <c r="B123">
        <v>1206</v>
      </c>
      <c r="C123" s="1" t="s">
        <v>865</v>
      </c>
      <c r="D123" s="1" t="s">
        <v>865</v>
      </c>
      <c r="E123" s="26" t="s">
        <v>120</v>
      </c>
      <c r="G123" s="1">
        <v>5</v>
      </c>
      <c r="H123" s="1">
        <v>22</v>
      </c>
      <c r="I123" s="1">
        <v>0</v>
      </c>
      <c r="K123" s="3" t="s">
        <v>866</v>
      </c>
      <c r="L123" s="3" t="s">
        <v>867</v>
      </c>
      <c r="M123" s="3" t="s">
        <v>868</v>
      </c>
      <c r="N123" s="3" t="s">
        <v>124</v>
      </c>
      <c r="Q123" s="6" t="s">
        <v>869</v>
      </c>
      <c r="R123" s="6" t="s">
        <v>869</v>
      </c>
      <c r="T123" s="1">
        <v>1</v>
      </c>
      <c r="U123" s="26" t="s">
        <v>126</v>
      </c>
      <c r="Y123" s="26"/>
      <c r="Z123" s="26"/>
      <c r="AA123" s="26"/>
      <c r="AB123" s="26">
        <v>1</v>
      </c>
      <c r="AC123" s="26">
        <v>1</v>
      </c>
      <c r="AD123" s="26">
        <v>1</v>
      </c>
      <c r="AE123" s="26">
        <v>0</v>
      </c>
      <c r="AI123" s="1">
        <v>3</v>
      </c>
      <c r="AJ123" s="1" t="s">
        <v>870</v>
      </c>
      <c r="AL123" s="1">
        <v>7</v>
      </c>
      <c r="AM123" s="1">
        <v>2</v>
      </c>
      <c r="AQ123" s="14">
        <v>40</v>
      </c>
      <c r="AX123" s="29"/>
    </row>
    <row r="124" spans="2:53">
      <c r="B124" s="1">
        <v>1201</v>
      </c>
      <c r="C124" s="1" t="s">
        <v>871</v>
      </c>
      <c r="D124" s="1" t="s">
        <v>871</v>
      </c>
      <c r="E124" s="26" t="s">
        <v>120</v>
      </c>
      <c r="G124" s="1">
        <v>5</v>
      </c>
      <c r="H124" s="1">
        <v>22</v>
      </c>
      <c r="I124" s="1">
        <v>30</v>
      </c>
      <c r="K124" s="3" t="s">
        <v>139</v>
      </c>
      <c r="L124" s="3" t="s">
        <v>140</v>
      </c>
      <c r="M124" s="3" t="s">
        <v>141</v>
      </c>
      <c r="N124" s="3" t="s">
        <v>124</v>
      </c>
      <c r="Q124" s="6" t="s">
        <v>872</v>
      </c>
      <c r="R124" s="6" t="s">
        <v>872</v>
      </c>
      <c r="T124" s="1">
        <v>2</v>
      </c>
      <c r="U124" s="26" t="s">
        <v>126</v>
      </c>
      <c r="Y124" s="26">
        <v>512</v>
      </c>
      <c r="Z124" s="26"/>
      <c r="AA124" s="26"/>
      <c r="AB124" s="26">
        <v>3</v>
      </c>
      <c r="AC124" s="26">
        <v>1</v>
      </c>
      <c r="AD124" s="26">
        <v>1</v>
      </c>
      <c r="AE124" s="26">
        <v>0</v>
      </c>
      <c r="AI124" s="1">
        <v>3</v>
      </c>
      <c r="AJ124" s="1" t="s">
        <v>870</v>
      </c>
      <c r="AL124" s="1">
        <v>7</v>
      </c>
      <c r="AM124" s="1">
        <v>2</v>
      </c>
      <c r="AQ124" s="14">
        <v>40</v>
      </c>
      <c r="AR124" s="29" t="s">
        <v>873</v>
      </c>
      <c r="AS124" s="4" t="s">
        <v>144</v>
      </c>
      <c r="AT124" s="29" t="s">
        <v>874</v>
      </c>
      <c r="AU124" s="34" t="s">
        <v>875</v>
      </c>
      <c r="AV124" s="29" t="s">
        <v>876</v>
      </c>
      <c r="AW124" s="29"/>
      <c r="AX124" s="29" t="s">
        <v>149</v>
      </c>
      <c r="AY124" s="29" t="s">
        <v>877</v>
      </c>
      <c r="AZ124" s="29" t="s">
        <v>878</v>
      </c>
      <c r="BA124" s="29" t="s">
        <v>879</v>
      </c>
    </row>
    <row r="125" spans="2:53">
      <c r="B125" s="1">
        <v>1202</v>
      </c>
      <c r="C125" s="1" t="s">
        <v>880</v>
      </c>
      <c r="D125" s="1" t="s">
        <v>880</v>
      </c>
      <c r="E125" s="26" t="s">
        <v>120</v>
      </c>
      <c r="G125" s="1">
        <v>5</v>
      </c>
      <c r="H125" s="1">
        <v>22</v>
      </c>
      <c r="I125" s="1">
        <v>68</v>
      </c>
      <c r="K125" s="3" t="s">
        <v>302</v>
      </c>
      <c r="L125" s="3" t="s">
        <v>303</v>
      </c>
      <c r="M125" s="3" t="s">
        <v>304</v>
      </c>
      <c r="N125" s="3" t="s">
        <v>124</v>
      </c>
      <c r="Q125" s="6" t="s">
        <v>881</v>
      </c>
      <c r="R125" s="6" t="s">
        <v>881</v>
      </c>
      <c r="T125" s="1">
        <v>3</v>
      </c>
      <c r="U125" s="26" t="s">
        <v>126</v>
      </c>
      <c r="Y125" s="26">
        <v>512</v>
      </c>
      <c r="Z125" s="26"/>
      <c r="AA125" s="26"/>
      <c r="AB125" s="26">
        <v>3</v>
      </c>
      <c r="AC125" s="26">
        <v>1</v>
      </c>
      <c r="AD125" s="26">
        <v>1</v>
      </c>
      <c r="AE125" s="26">
        <v>0</v>
      </c>
      <c r="AI125" s="1">
        <v>3</v>
      </c>
      <c r="AJ125" s="1" t="s">
        <v>870</v>
      </c>
      <c r="AL125" s="1">
        <v>7</v>
      </c>
      <c r="AM125" s="1">
        <v>2</v>
      </c>
      <c r="AQ125" s="14">
        <v>40</v>
      </c>
      <c r="AR125" s="29" t="s">
        <v>882</v>
      </c>
      <c r="AS125" s="4" t="s">
        <v>577</v>
      </c>
      <c r="AT125" s="29" t="s">
        <v>883</v>
      </c>
      <c r="AU125" s="34" t="s">
        <v>884</v>
      </c>
      <c r="AV125" s="29" t="s">
        <v>885</v>
      </c>
      <c r="AW125" s="29"/>
      <c r="AX125" s="29" t="s">
        <v>295</v>
      </c>
      <c r="AY125" s="29" t="s">
        <v>886</v>
      </c>
      <c r="AZ125" s="29" t="s">
        <v>887</v>
      </c>
      <c r="BA125" s="29" t="s">
        <v>888</v>
      </c>
    </row>
    <row r="126" spans="2:53">
      <c r="B126" s="1">
        <v>1203</v>
      </c>
      <c r="C126" s="1" t="s">
        <v>889</v>
      </c>
      <c r="D126" s="1" t="s">
        <v>889</v>
      </c>
      <c r="E126" s="26" t="s">
        <v>120</v>
      </c>
      <c r="G126" s="1">
        <v>5</v>
      </c>
      <c r="H126" s="1">
        <v>22</v>
      </c>
      <c r="I126" s="1">
        <v>128</v>
      </c>
      <c r="K126" s="3" t="s">
        <v>308</v>
      </c>
      <c r="L126" s="3" t="s">
        <v>309</v>
      </c>
      <c r="M126" s="3" t="s">
        <v>310</v>
      </c>
      <c r="N126" s="3" t="s">
        <v>124</v>
      </c>
      <c r="Q126" s="6" t="s">
        <v>890</v>
      </c>
      <c r="R126" s="6" t="s">
        <v>890</v>
      </c>
      <c r="T126" s="1">
        <v>4</v>
      </c>
      <c r="U126" s="26" t="s">
        <v>126</v>
      </c>
      <c r="Y126" s="26">
        <v>512</v>
      </c>
      <c r="Z126" s="26"/>
      <c r="AA126" s="26"/>
      <c r="AB126" s="26">
        <v>5</v>
      </c>
      <c r="AC126" s="26">
        <v>1</v>
      </c>
      <c r="AD126" s="26">
        <v>1</v>
      </c>
      <c r="AE126" s="26">
        <v>0</v>
      </c>
      <c r="AI126" s="1">
        <v>3</v>
      </c>
      <c r="AJ126" s="1" t="s">
        <v>870</v>
      </c>
      <c r="AL126" s="1">
        <v>7</v>
      </c>
      <c r="AM126" s="1">
        <v>2</v>
      </c>
      <c r="AQ126" s="14">
        <v>40</v>
      </c>
      <c r="AR126" s="29" t="s">
        <v>891</v>
      </c>
      <c r="AS126" s="4" t="s">
        <v>291</v>
      </c>
      <c r="AT126" s="29" t="s">
        <v>892</v>
      </c>
      <c r="AU126" s="34" t="s">
        <v>893</v>
      </c>
      <c r="AV126" s="29" t="s">
        <v>894</v>
      </c>
      <c r="AW126" s="29"/>
      <c r="AX126" s="29" t="s">
        <v>282</v>
      </c>
      <c r="AY126" s="29" t="s">
        <v>895</v>
      </c>
      <c r="AZ126" s="29" t="s">
        <v>896</v>
      </c>
      <c r="BA126" s="29" t="s">
        <v>897</v>
      </c>
    </row>
    <row r="127" spans="2:53">
      <c r="B127" s="1">
        <v>1204</v>
      </c>
      <c r="C127" s="1" t="s">
        <v>898</v>
      </c>
      <c r="D127" s="1" t="s">
        <v>898</v>
      </c>
      <c r="E127" s="26" t="s">
        <v>120</v>
      </c>
      <c r="G127" s="1">
        <v>5</v>
      </c>
      <c r="H127" s="1">
        <v>22</v>
      </c>
      <c r="I127" s="1">
        <v>328</v>
      </c>
      <c r="K127" s="3" t="s">
        <v>184</v>
      </c>
      <c r="L127" s="3" t="s">
        <v>185</v>
      </c>
      <c r="M127" s="3" t="s">
        <v>186</v>
      </c>
      <c r="N127" s="3" t="s">
        <v>124</v>
      </c>
      <c r="Q127" s="6" t="s">
        <v>899</v>
      </c>
      <c r="R127" s="6" t="s">
        <v>899</v>
      </c>
      <c r="T127" s="1">
        <v>5</v>
      </c>
      <c r="U127" s="26" t="s">
        <v>126</v>
      </c>
      <c r="Y127" s="26">
        <v>512</v>
      </c>
      <c r="Z127" s="26"/>
      <c r="AA127" s="26"/>
      <c r="AB127" s="26">
        <v>6</v>
      </c>
      <c r="AC127" s="26">
        <v>1</v>
      </c>
      <c r="AD127" s="26">
        <v>1</v>
      </c>
      <c r="AE127" s="26">
        <v>0</v>
      </c>
      <c r="AI127" s="1">
        <v>3</v>
      </c>
      <c r="AJ127" s="1" t="s">
        <v>870</v>
      </c>
      <c r="AL127" s="1">
        <v>7</v>
      </c>
      <c r="AM127" s="1">
        <v>2</v>
      </c>
      <c r="AQ127" s="14">
        <v>40</v>
      </c>
      <c r="AR127" s="29" t="s">
        <v>900</v>
      </c>
      <c r="AS127" s="4" t="s">
        <v>189</v>
      </c>
      <c r="AT127" s="29" t="s">
        <v>901</v>
      </c>
      <c r="AU127" s="34" t="s">
        <v>902</v>
      </c>
      <c r="AV127" s="29" t="s">
        <v>903</v>
      </c>
      <c r="AW127" s="29"/>
      <c r="AX127" s="29" t="s">
        <v>194</v>
      </c>
      <c r="AY127" s="29" t="s">
        <v>904</v>
      </c>
      <c r="AZ127" s="29" t="s">
        <v>905</v>
      </c>
      <c r="BA127" s="29" t="s">
        <v>906</v>
      </c>
    </row>
    <row r="128" spans="2:53">
      <c r="B128" s="1">
        <v>1205</v>
      </c>
      <c r="C128" s="1" t="s">
        <v>907</v>
      </c>
      <c r="D128" s="1" t="s">
        <v>907</v>
      </c>
      <c r="E128" s="26" t="s">
        <v>120</v>
      </c>
      <c r="G128" s="1">
        <v>5</v>
      </c>
      <c r="H128" s="1">
        <v>22</v>
      </c>
      <c r="I128" s="1">
        <v>648</v>
      </c>
      <c r="K128" s="3" t="s">
        <v>199</v>
      </c>
      <c r="L128" s="3" t="s">
        <v>200</v>
      </c>
      <c r="M128" s="3" t="s">
        <v>201</v>
      </c>
      <c r="N128" s="3" t="s">
        <v>124</v>
      </c>
      <c r="Q128" s="6" t="s">
        <v>908</v>
      </c>
      <c r="R128" s="6" t="s">
        <v>908</v>
      </c>
      <c r="T128" s="1">
        <v>6</v>
      </c>
      <c r="U128" s="26" t="s">
        <v>126</v>
      </c>
      <c r="Y128" s="26">
        <v>512</v>
      </c>
      <c r="Z128" s="26"/>
      <c r="AA128" s="26"/>
      <c r="AB128" s="26">
        <v>8</v>
      </c>
      <c r="AC128" s="26">
        <v>1</v>
      </c>
      <c r="AD128" s="26">
        <v>1</v>
      </c>
      <c r="AE128" s="26">
        <v>0</v>
      </c>
      <c r="AI128" s="1">
        <v>3</v>
      </c>
      <c r="AJ128" s="1" t="s">
        <v>870</v>
      </c>
      <c r="AL128" s="1">
        <v>7</v>
      </c>
      <c r="AM128" s="1">
        <v>2</v>
      </c>
      <c r="AQ128" s="14">
        <v>40</v>
      </c>
      <c r="AR128" s="29" t="s">
        <v>909</v>
      </c>
      <c r="AS128" s="4" t="s">
        <v>204</v>
      </c>
      <c r="AT128" s="29" t="s">
        <v>910</v>
      </c>
      <c r="AU128" s="34" t="s">
        <v>911</v>
      </c>
      <c r="AV128" s="29" t="s">
        <v>912</v>
      </c>
      <c r="AW128" s="29"/>
      <c r="AX128" s="29" t="s">
        <v>209</v>
      </c>
      <c r="AY128" s="29" t="s">
        <v>913</v>
      </c>
      <c r="AZ128" s="29" t="s">
        <v>914</v>
      </c>
      <c r="BA128" s="29" t="s">
        <v>915</v>
      </c>
    </row>
    <row r="129" spans="1:53">
      <c r="A129" s="1" t="s">
        <v>916</v>
      </c>
      <c r="B129" s="1">
        <v>20001</v>
      </c>
      <c r="C129" s="1" t="s">
        <v>917</v>
      </c>
      <c r="D129" s="1" t="s">
        <v>917</v>
      </c>
      <c r="E129" s="1" t="s">
        <v>918</v>
      </c>
      <c r="G129" s="1">
        <v>7</v>
      </c>
      <c r="H129" s="1">
        <v>7</v>
      </c>
      <c r="I129" s="1">
        <v>12</v>
      </c>
      <c r="K129" s="3" t="s">
        <v>247</v>
      </c>
      <c r="L129" s="3" t="s">
        <v>248</v>
      </c>
      <c r="M129" s="3" t="s">
        <v>249</v>
      </c>
      <c r="N129" s="3" t="s">
        <v>124</v>
      </c>
      <c r="Q129" s="6" t="s">
        <v>919</v>
      </c>
      <c r="R129" s="6" t="s">
        <v>919</v>
      </c>
      <c r="U129" s="1" t="s">
        <v>920</v>
      </c>
      <c r="Y129" s="1">
        <v>512</v>
      </c>
      <c r="AB129" s="1">
        <v>1</v>
      </c>
      <c r="AC129" s="1">
        <v>1</v>
      </c>
      <c r="AD129" s="1">
        <v>1</v>
      </c>
      <c r="AE129" s="1">
        <v>0</v>
      </c>
      <c r="AH129" s="1">
        <v>1</v>
      </c>
      <c r="AI129" s="1">
        <v>3</v>
      </c>
      <c r="AJ129" s="1" t="s">
        <v>115</v>
      </c>
      <c r="AL129" s="1">
        <v>7</v>
      </c>
      <c r="AM129" s="1">
        <v>1</v>
      </c>
      <c r="AP129" s="1">
        <v>0</v>
      </c>
      <c r="AQ129" s="14">
        <v>40</v>
      </c>
      <c r="AR129" s="29" t="s">
        <v>873</v>
      </c>
      <c r="AS129" s="4" t="s">
        <v>266</v>
      </c>
      <c r="AT129" s="29" t="s">
        <v>874</v>
      </c>
      <c r="AU129" s="34" t="s">
        <v>875</v>
      </c>
      <c r="AV129" s="29" t="s">
        <v>921</v>
      </c>
      <c r="AW129" s="29"/>
      <c r="AX129" s="29" t="s">
        <v>922</v>
      </c>
      <c r="AY129" s="29" t="s">
        <v>923</v>
      </c>
      <c r="AZ129" s="29" t="s">
        <v>924</v>
      </c>
      <c r="BA129" s="29" t="s">
        <v>925</v>
      </c>
    </row>
    <row r="130" spans="1:53">
      <c r="A130" s="1" t="s">
        <v>926</v>
      </c>
      <c r="B130" s="1">
        <v>21001</v>
      </c>
      <c r="C130" s="1" t="s">
        <v>927</v>
      </c>
      <c r="D130" s="1" t="s">
        <v>927</v>
      </c>
      <c r="E130" s="1" t="s">
        <v>918</v>
      </c>
      <c r="G130" s="1">
        <v>7</v>
      </c>
      <c r="H130" s="1">
        <v>7</v>
      </c>
      <c r="I130" s="1">
        <v>68</v>
      </c>
      <c r="K130" s="3" t="s">
        <v>302</v>
      </c>
      <c r="L130" s="3" t="s">
        <v>303</v>
      </c>
      <c r="M130" s="3" t="s">
        <v>304</v>
      </c>
      <c r="N130" s="3" t="s">
        <v>124</v>
      </c>
      <c r="Q130" s="6" t="s">
        <v>928</v>
      </c>
      <c r="R130" s="6" t="s">
        <v>928</v>
      </c>
      <c r="U130" s="1" t="s">
        <v>920</v>
      </c>
      <c r="Y130" s="1">
        <v>512</v>
      </c>
      <c r="AB130" s="1">
        <v>1</v>
      </c>
      <c r="AC130" s="1">
        <v>1</v>
      </c>
      <c r="AD130" s="1">
        <v>1</v>
      </c>
      <c r="AE130" s="1">
        <v>0</v>
      </c>
      <c r="AH130" s="1">
        <v>1</v>
      </c>
      <c r="AI130" s="1">
        <v>3</v>
      </c>
      <c r="AJ130" s="1" t="s">
        <v>115</v>
      </c>
      <c r="AL130" s="1">
        <v>7</v>
      </c>
      <c r="AM130" s="1">
        <v>1</v>
      </c>
      <c r="AP130" s="1">
        <v>0</v>
      </c>
      <c r="AQ130" s="14">
        <v>40</v>
      </c>
      <c r="AR130" s="29" t="s">
        <v>873</v>
      </c>
      <c r="AS130" s="4" t="s">
        <v>577</v>
      </c>
      <c r="AT130" s="29" t="s">
        <v>874</v>
      </c>
      <c r="AU130" s="34" t="s">
        <v>875</v>
      </c>
      <c r="AV130" s="29" t="s">
        <v>921</v>
      </c>
      <c r="AW130" s="29"/>
      <c r="AX130" s="29" t="s">
        <v>922</v>
      </c>
      <c r="AY130" s="29" t="s">
        <v>923</v>
      </c>
      <c r="AZ130" s="29" t="s">
        <v>924</v>
      </c>
      <c r="BA130" s="29" t="s">
        <v>925</v>
      </c>
    </row>
    <row r="131" spans="1:53">
      <c r="A131" s="1" t="s">
        <v>926</v>
      </c>
      <c r="B131" s="1">
        <v>20002</v>
      </c>
      <c r="C131" s="1" t="s">
        <v>929</v>
      </c>
      <c r="D131" s="1" t="s">
        <v>929</v>
      </c>
      <c r="E131" s="1" t="s">
        <v>918</v>
      </c>
      <c r="G131" s="1">
        <v>7</v>
      </c>
      <c r="H131" s="1">
        <v>7</v>
      </c>
      <c r="I131" s="1">
        <v>12</v>
      </c>
      <c r="K131" s="3" t="s">
        <v>247</v>
      </c>
      <c r="L131" s="3" t="s">
        <v>248</v>
      </c>
      <c r="M131" s="3" t="s">
        <v>249</v>
      </c>
      <c r="N131" s="3" t="s">
        <v>124</v>
      </c>
      <c r="Q131" s="6" t="s">
        <v>919</v>
      </c>
      <c r="R131" s="6" t="s">
        <v>919</v>
      </c>
      <c r="U131" s="1" t="s">
        <v>920</v>
      </c>
      <c r="Y131" s="1">
        <v>512</v>
      </c>
      <c r="AB131" s="1">
        <v>1</v>
      </c>
      <c r="AC131" s="1">
        <v>1</v>
      </c>
      <c r="AD131" s="1">
        <v>1</v>
      </c>
      <c r="AE131" s="1">
        <v>0</v>
      </c>
      <c r="AH131" s="1">
        <v>1</v>
      </c>
      <c r="AI131" s="1">
        <v>3</v>
      </c>
      <c r="AJ131" s="1" t="s">
        <v>115</v>
      </c>
      <c r="AL131" s="1">
        <v>7</v>
      </c>
      <c r="AM131" s="1">
        <v>1</v>
      </c>
      <c r="AP131" s="1">
        <v>0</v>
      </c>
      <c r="AQ131" s="14">
        <v>40</v>
      </c>
      <c r="AR131" s="29" t="s">
        <v>873</v>
      </c>
      <c r="AS131" s="4" t="s">
        <v>159</v>
      </c>
      <c r="AT131" s="29" t="s">
        <v>874</v>
      </c>
      <c r="AU131" s="34" t="s">
        <v>875</v>
      </c>
      <c r="AV131" s="29" t="s">
        <v>921</v>
      </c>
      <c r="AW131" s="29"/>
      <c r="AX131" s="29" t="s">
        <v>922</v>
      </c>
      <c r="AY131" s="29" t="s">
        <v>923</v>
      </c>
      <c r="AZ131" s="29" t="s">
        <v>924</v>
      </c>
      <c r="BA131" s="29" t="s">
        <v>925</v>
      </c>
    </row>
    <row r="132" spans="1:53">
      <c r="A132" s="1" t="s">
        <v>926</v>
      </c>
      <c r="B132" s="1">
        <v>21002</v>
      </c>
      <c r="C132" s="1" t="s">
        <v>930</v>
      </c>
      <c r="D132" s="1" t="s">
        <v>930</v>
      </c>
      <c r="E132" s="1" t="s">
        <v>918</v>
      </c>
      <c r="G132" s="1">
        <v>7</v>
      </c>
      <c r="H132" s="1">
        <v>7</v>
      </c>
      <c r="I132" s="1">
        <v>68</v>
      </c>
      <c r="K132" s="3" t="s">
        <v>302</v>
      </c>
      <c r="L132" s="3" t="s">
        <v>303</v>
      </c>
      <c r="M132" s="3" t="s">
        <v>304</v>
      </c>
      <c r="N132" s="3" t="s">
        <v>124</v>
      </c>
      <c r="Q132" s="6" t="s">
        <v>928</v>
      </c>
      <c r="R132" s="6" t="s">
        <v>928</v>
      </c>
      <c r="U132" s="1" t="s">
        <v>920</v>
      </c>
      <c r="Y132" s="1">
        <v>512</v>
      </c>
      <c r="AB132" s="1">
        <v>1</v>
      </c>
      <c r="AC132" s="1">
        <v>1</v>
      </c>
      <c r="AD132" s="1">
        <v>1</v>
      </c>
      <c r="AE132" s="1">
        <v>0</v>
      </c>
      <c r="AH132" s="1">
        <v>1</v>
      </c>
      <c r="AI132" s="1">
        <v>3</v>
      </c>
      <c r="AJ132" s="1" t="s">
        <v>115</v>
      </c>
      <c r="AL132" s="1">
        <v>7</v>
      </c>
      <c r="AM132" s="1">
        <v>1</v>
      </c>
      <c r="AP132" s="1">
        <v>0</v>
      </c>
      <c r="AQ132" s="14">
        <v>40</v>
      </c>
      <c r="AR132" s="29" t="s">
        <v>873</v>
      </c>
      <c r="AS132" s="4" t="s">
        <v>174</v>
      </c>
      <c r="AT132" s="29" t="s">
        <v>874</v>
      </c>
      <c r="AU132" s="34" t="s">
        <v>875</v>
      </c>
      <c r="AV132" s="29" t="s">
        <v>921</v>
      </c>
      <c r="AW132" s="29"/>
      <c r="AX132" s="29" t="s">
        <v>922</v>
      </c>
      <c r="AY132" s="29" t="s">
        <v>923</v>
      </c>
      <c r="AZ132" s="29" t="s">
        <v>924</v>
      </c>
      <c r="BA132" s="29" t="s">
        <v>925</v>
      </c>
    </row>
    <row r="133" spans="1:53">
      <c r="A133" s="1" t="s">
        <v>926</v>
      </c>
      <c r="B133" s="1">
        <v>20003</v>
      </c>
      <c r="C133" s="1" t="s">
        <v>931</v>
      </c>
      <c r="D133" s="1" t="s">
        <v>931</v>
      </c>
      <c r="E133" s="1" t="s">
        <v>918</v>
      </c>
      <c r="G133" s="1">
        <v>7</v>
      </c>
      <c r="H133" s="1">
        <v>7</v>
      </c>
      <c r="I133" s="1">
        <v>12</v>
      </c>
      <c r="K133" s="3" t="s">
        <v>247</v>
      </c>
      <c r="L133" s="3" t="s">
        <v>248</v>
      </c>
      <c r="M133" s="3" t="s">
        <v>249</v>
      </c>
      <c r="N133" s="3" t="s">
        <v>124</v>
      </c>
      <c r="Q133" s="6" t="s">
        <v>919</v>
      </c>
      <c r="R133" s="6" t="s">
        <v>919</v>
      </c>
      <c r="U133" s="1" t="s">
        <v>920</v>
      </c>
      <c r="Y133" s="1">
        <v>512</v>
      </c>
      <c r="AB133" s="1">
        <v>1</v>
      </c>
      <c r="AC133" s="1">
        <v>1</v>
      </c>
      <c r="AD133" s="1">
        <v>1</v>
      </c>
      <c r="AE133" s="1">
        <v>0</v>
      </c>
      <c r="AH133" s="1">
        <v>1</v>
      </c>
      <c r="AI133" s="1">
        <v>3</v>
      </c>
      <c r="AJ133" s="1" t="s">
        <v>115</v>
      </c>
      <c r="AL133" s="1">
        <v>7</v>
      </c>
      <c r="AM133" s="1">
        <v>1</v>
      </c>
      <c r="AP133" s="1">
        <v>0</v>
      </c>
      <c r="AQ133" s="14">
        <v>40</v>
      </c>
      <c r="AR133" s="29" t="s">
        <v>873</v>
      </c>
      <c r="AS133" s="4" t="s">
        <v>252</v>
      </c>
      <c r="AT133" s="29" t="s">
        <v>874</v>
      </c>
      <c r="AU133" s="34" t="s">
        <v>875</v>
      </c>
      <c r="AV133" s="29" t="s">
        <v>921</v>
      </c>
      <c r="AW133" s="29"/>
      <c r="AX133" s="29" t="s">
        <v>922</v>
      </c>
      <c r="AY133" s="29" t="s">
        <v>923</v>
      </c>
      <c r="AZ133" s="29" t="s">
        <v>924</v>
      </c>
      <c r="BA133" s="29" t="s">
        <v>925</v>
      </c>
    </row>
    <row r="134" spans="1:53">
      <c r="A134" s="1" t="s">
        <v>926</v>
      </c>
      <c r="B134" s="1">
        <v>21003</v>
      </c>
      <c r="C134" s="1" t="s">
        <v>932</v>
      </c>
      <c r="D134" s="1" t="s">
        <v>932</v>
      </c>
      <c r="E134" s="1" t="s">
        <v>918</v>
      </c>
      <c r="G134" s="1">
        <v>7</v>
      </c>
      <c r="H134" s="1">
        <v>7</v>
      </c>
      <c r="I134" s="1">
        <v>68</v>
      </c>
      <c r="K134" s="3" t="s">
        <v>302</v>
      </c>
      <c r="L134" s="3" t="s">
        <v>303</v>
      </c>
      <c r="M134" s="3" t="s">
        <v>304</v>
      </c>
      <c r="N134" s="3" t="s">
        <v>124</v>
      </c>
      <c r="Q134" s="6" t="s">
        <v>928</v>
      </c>
      <c r="R134" s="6" t="s">
        <v>928</v>
      </c>
      <c r="U134" s="1" t="s">
        <v>920</v>
      </c>
      <c r="Y134" s="1">
        <v>512</v>
      </c>
      <c r="AB134" s="1">
        <v>1</v>
      </c>
      <c r="AC134" s="1">
        <v>1</v>
      </c>
      <c r="AD134" s="1">
        <v>1</v>
      </c>
      <c r="AE134" s="1">
        <v>0</v>
      </c>
      <c r="AH134" s="1">
        <v>1</v>
      </c>
      <c r="AI134" s="1">
        <v>3</v>
      </c>
      <c r="AJ134" s="1" t="s">
        <v>115</v>
      </c>
      <c r="AL134" s="1">
        <v>7</v>
      </c>
      <c r="AM134" s="1">
        <v>1</v>
      </c>
      <c r="AP134" s="1">
        <v>0</v>
      </c>
      <c r="AQ134" s="14">
        <v>40</v>
      </c>
      <c r="AR134" s="29" t="s">
        <v>873</v>
      </c>
      <c r="AS134" s="4" t="s">
        <v>144</v>
      </c>
      <c r="AT134" s="29" t="s">
        <v>874</v>
      </c>
      <c r="AU134" s="34" t="s">
        <v>875</v>
      </c>
      <c r="AV134" s="29" t="s">
        <v>921</v>
      </c>
      <c r="AW134" s="29"/>
      <c r="AX134" s="29" t="s">
        <v>922</v>
      </c>
      <c r="AY134" s="29" t="s">
        <v>923</v>
      </c>
      <c r="AZ134" s="29" t="s">
        <v>924</v>
      </c>
      <c r="BA134" s="29" t="s">
        <v>925</v>
      </c>
    </row>
    <row r="135" spans="1:53">
      <c r="A135" s="1" t="s">
        <v>926</v>
      </c>
      <c r="B135" s="1">
        <v>20004</v>
      </c>
      <c r="C135" s="1" t="s">
        <v>933</v>
      </c>
      <c r="D135" s="1" t="s">
        <v>933</v>
      </c>
      <c r="E135" s="1" t="s">
        <v>918</v>
      </c>
      <c r="G135" s="1">
        <v>7</v>
      </c>
      <c r="H135" s="1">
        <v>7</v>
      </c>
      <c r="I135" s="1">
        <v>12</v>
      </c>
      <c r="K135" s="3" t="s">
        <v>247</v>
      </c>
      <c r="L135" s="3" t="s">
        <v>248</v>
      </c>
      <c r="M135" s="3" t="s">
        <v>249</v>
      </c>
      <c r="N135" s="3" t="s">
        <v>124</v>
      </c>
      <c r="Q135" s="6" t="s">
        <v>919</v>
      </c>
      <c r="R135" s="6" t="s">
        <v>919</v>
      </c>
      <c r="U135" s="1" t="s">
        <v>920</v>
      </c>
      <c r="Y135" s="1">
        <v>512</v>
      </c>
      <c r="AB135" s="1">
        <v>1</v>
      </c>
      <c r="AC135" s="1">
        <v>1</v>
      </c>
      <c r="AD135" s="1">
        <v>1</v>
      </c>
      <c r="AE135" s="1">
        <v>0</v>
      </c>
      <c r="AH135" s="1">
        <v>1</v>
      </c>
      <c r="AI135" s="1">
        <v>3</v>
      </c>
      <c r="AJ135" s="1" t="s">
        <v>115</v>
      </c>
      <c r="AL135" s="1">
        <v>7</v>
      </c>
      <c r="AM135" s="1">
        <v>1</v>
      </c>
      <c r="AP135" s="1">
        <v>0</v>
      </c>
      <c r="AQ135" s="14">
        <v>40</v>
      </c>
      <c r="AR135" s="29" t="s">
        <v>873</v>
      </c>
      <c r="AS135" s="4" t="s">
        <v>266</v>
      </c>
      <c r="AT135" s="29" t="s">
        <v>874</v>
      </c>
      <c r="AU135" s="34" t="s">
        <v>875</v>
      </c>
      <c r="AV135" s="29" t="s">
        <v>921</v>
      </c>
      <c r="AW135" s="29"/>
      <c r="AX135" s="29" t="s">
        <v>922</v>
      </c>
      <c r="AY135" s="29" t="s">
        <v>923</v>
      </c>
      <c r="AZ135" s="29" t="s">
        <v>924</v>
      </c>
      <c r="BA135" s="29" t="s">
        <v>925</v>
      </c>
    </row>
    <row r="136" spans="1:53">
      <c r="A136" s="1" t="s">
        <v>926</v>
      </c>
      <c r="B136" s="1">
        <v>21004</v>
      </c>
      <c r="C136" s="1" t="s">
        <v>934</v>
      </c>
      <c r="D136" s="1" t="s">
        <v>934</v>
      </c>
      <c r="E136" s="1" t="s">
        <v>918</v>
      </c>
      <c r="G136" s="1">
        <v>7</v>
      </c>
      <c r="H136" s="1">
        <v>7</v>
      </c>
      <c r="I136" s="1">
        <v>68</v>
      </c>
      <c r="K136" s="3" t="s">
        <v>302</v>
      </c>
      <c r="L136" s="3" t="s">
        <v>303</v>
      </c>
      <c r="M136" s="3" t="s">
        <v>304</v>
      </c>
      <c r="N136" s="3" t="s">
        <v>124</v>
      </c>
      <c r="Q136" s="6" t="s">
        <v>928</v>
      </c>
      <c r="R136" s="6" t="s">
        <v>928</v>
      </c>
      <c r="U136" s="1" t="s">
        <v>920</v>
      </c>
      <c r="Y136" s="1">
        <v>512</v>
      </c>
      <c r="AB136" s="1">
        <v>1</v>
      </c>
      <c r="AC136" s="1">
        <v>1</v>
      </c>
      <c r="AD136" s="1">
        <v>1</v>
      </c>
      <c r="AE136" s="1">
        <v>0</v>
      </c>
      <c r="AH136" s="1">
        <v>1</v>
      </c>
      <c r="AI136" s="1">
        <v>3</v>
      </c>
      <c r="AJ136" s="1" t="s">
        <v>115</v>
      </c>
      <c r="AL136" s="1">
        <v>7</v>
      </c>
      <c r="AM136" s="1">
        <v>1</v>
      </c>
      <c r="AP136" s="1">
        <v>0</v>
      </c>
      <c r="AQ136" s="14">
        <v>40</v>
      </c>
      <c r="AR136" s="29" t="s">
        <v>873</v>
      </c>
      <c r="AS136" s="4" t="s">
        <v>577</v>
      </c>
      <c r="AT136" s="29" t="s">
        <v>874</v>
      </c>
      <c r="AU136" s="34" t="s">
        <v>875</v>
      </c>
      <c r="AV136" s="29" t="s">
        <v>921</v>
      </c>
      <c r="AW136" s="29"/>
      <c r="AX136" s="29" t="s">
        <v>922</v>
      </c>
      <c r="AY136" s="29" t="s">
        <v>923</v>
      </c>
      <c r="AZ136" s="29" t="s">
        <v>924</v>
      </c>
      <c r="BA136" s="29" t="s">
        <v>925</v>
      </c>
    </row>
    <row r="137" spans="1:53">
      <c r="A137" s="1" t="s">
        <v>926</v>
      </c>
      <c r="B137" s="1">
        <v>20005</v>
      </c>
      <c r="C137" s="1" t="s">
        <v>935</v>
      </c>
      <c r="D137" s="1" t="s">
        <v>935</v>
      </c>
      <c r="E137" s="1" t="s">
        <v>918</v>
      </c>
      <c r="G137" s="1">
        <v>7</v>
      </c>
      <c r="H137" s="1">
        <v>7</v>
      </c>
      <c r="I137" s="1">
        <v>12</v>
      </c>
      <c r="K137" s="3" t="s">
        <v>247</v>
      </c>
      <c r="L137" s="3" t="s">
        <v>248</v>
      </c>
      <c r="M137" s="3" t="s">
        <v>249</v>
      </c>
      <c r="N137" s="3" t="s">
        <v>124</v>
      </c>
      <c r="Q137" s="6" t="s">
        <v>919</v>
      </c>
      <c r="R137" s="6" t="s">
        <v>919</v>
      </c>
      <c r="U137" s="1" t="s">
        <v>920</v>
      </c>
      <c r="Y137" s="1">
        <v>512</v>
      </c>
      <c r="AB137" s="1">
        <v>1</v>
      </c>
      <c r="AC137" s="1">
        <v>1</v>
      </c>
      <c r="AD137" s="1">
        <v>1</v>
      </c>
      <c r="AE137" s="1">
        <v>0</v>
      </c>
      <c r="AH137" s="1">
        <v>1</v>
      </c>
      <c r="AI137" s="1">
        <v>3</v>
      </c>
      <c r="AJ137" s="1" t="s">
        <v>115</v>
      </c>
      <c r="AL137" s="1">
        <v>7</v>
      </c>
      <c r="AM137" s="1">
        <v>1</v>
      </c>
      <c r="AP137" s="1">
        <v>0</v>
      </c>
      <c r="AQ137" s="14">
        <v>40</v>
      </c>
      <c r="AR137" s="29" t="s">
        <v>873</v>
      </c>
      <c r="AS137" s="4" t="s">
        <v>266</v>
      </c>
      <c r="AT137" s="29" t="s">
        <v>874</v>
      </c>
      <c r="AU137" s="34" t="s">
        <v>875</v>
      </c>
      <c r="AV137" s="29" t="s">
        <v>921</v>
      </c>
      <c r="AW137" s="29"/>
      <c r="AX137" s="29" t="s">
        <v>922</v>
      </c>
      <c r="AY137" s="29" t="s">
        <v>923</v>
      </c>
      <c r="AZ137" s="29" t="s">
        <v>924</v>
      </c>
      <c r="BA137" s="29" t="s">
        <v>925</v>
      </c>
    </row>
    <row r="138" spans="1:53">
      <c r="A138" s="1" t="s">
        <v>926</v>
      </c>
      <c r="B138" s="1">
        <v>21005</v>
      </c>
      <c r="C138" s="1" t="s">
        <v>936</v>
      </c>
      <c r="D138" s="1" t="s">
        <v>936</v>
      </c>
      <c r="E138" s="1" t="s">
        <v>918</v>
      </c>
      <c r="G138" s="1">
        <v>7</v>
      </c>
      <c r="H138" s="1">
        <v>7</v>
      </c>
      <c r="I138" s="1">
        <v>68</v>
      </c>
      <c r="K138" s="3" t="s">
        <v>302</v>
      </c>
      <c r="L138" s="3" t="s">
        <v>303</v>
      </c>
      <c r="M138" s="3" t="s">
        <v>304</v>
      </c>
      <c r="N138" s="3" t="s">
        <v>124</v>
      </c>
      <c r="Q138" s="6" t="s">
        <v>928</v>
      </c>
      <c r="R138" s="6" t="s">
        <v>928</v>
      </c>
      <c r="U138" s="1" t="s">
        <v>920</v>
      </c>
      <c r="Y138" s="1">
        <v>512</v>
      </c>
      <c r="AB138" s="1">
        <v>1</v>
      </c>
      <c r="AC138" s="1">
        <v>1</v>
      </c>
      <c r="AD138" s="1">
        <v>1</v>
      </c>
      <c r="AE138" s="1">
        <v>0</v>
      </c>
      <c r="AH138" s="1">
        <v>1</v>
      </c>
      <c r="AI138" s="1">
        <v>3</v>
      </c>
      <c r="AJ138" s="1" t="s">
        <v>115</v>
      </c>
      <c r="AL138" s="1">
        <v>7</v>
      </c>
      <c r="AM138" s="1">
        <v>1</v>
      </c>
      <c r="AP138" s="1">
        <v>0</v>
      </c>
      <c r="AQ138" s="14">
        <v>40</v>
      </c>
      <c r="AR138" s="29" t="s">
        <v>873</v>
      </c>
      <c r="AS138" s="4" t="s">
        <v>577</v>
      </c>
      <c r="AT138" s="29" t="s">
        <v>874</v>
      </c>
      <c r="AU138" s="34" t="s">
        <v>875</v>
      </c>
      <c r="AV138" s="29" t="s">
        <v>921</v>
      </c>
      <c r="AW138" s="29"/>
      <c r="AX138" s="29" t="s">
        <v>922</v>
      </c>
      <c r="AY138" s="29" t="s">
        <v>923</v>
      </c>
      <c r="AZ138" s="29" t="s">
        <v>924</v>
      </c>
      <c r="BA138" s="29" t="s">
        <v>925</v>
      </c>
    </row>
    <row r="139" spans="1:53">
      <c r="A139" s="1" t="s">
        <v>937</v>
      </c>
      <c r="B139" s="1">
        <v>25001</v>
      </c>
      <c r="C139" s="1" t="s">
        <v>938</v>
      </c>
      <c r="D139" s="1" t="s">
        <v>938</v>
      </c>
      <c r="E139" s="1" t="s">
        <v>939</v>
      </c>
      <c r="G139" s="1">
        <v>7</v>
      </c>
      <c r="H139" s="1">
        <v>7</v>
      </c>
      <c r="I139" s="1">
        <v>18</v>
      </c>
      <c r="J139" s="1">
        <v>1</v>
      </c>
      <c r="K139" s="3" t="s">
        <v>261</v>
      </c>
      <c r="L139" s="3" t="s">
        <v>262</v>
      </c>
      <c r="M139" s="3" t="s">
        <v>263</v>
      </c>
      <c r="N139" s="3" t="s">
        <v>124</v>
      </c>
      <c r="Q139" s="6" t="s">
        <v>940</v>
      </c>
      <c r="R139" s="6" t="s">
        <v>940</v>
      </c>
      <c r="U139" s="1" t="s">
        <v>920</v>
      </c>
      <c r="Y139" s="1">
        <v>512</v>
      </c>
      <c r="AB139" s="1">
        <v>1</v>
      </c>
      <c r="AC139" s="1">
        <v>1</v>
      </c>
      <c r="AD139" s="1">
        <v>1</v>
      </c>
      <c r="AE139" s="1">
        <v>0</v>
      </c>
      <c r="AH139" s="1">
        <v>1</v>
      </c>
      <c r="AI139" s="1">
        <v>3</v>
      </c>
      <c r="AJ139" s="1" t="s">
        <v>941</v>
      </c>
      <c r="AL139" s="1">
        <v>7</v>
      </c>
      <c r="AM139" s="1">
        <v>3</v>
      </c>
      <c r="AP139" s="1">
        <v>0</v>
      </c>
      <c r="AQ139" s="14">
        <v>40</v>
      </c>
      <c r="AR139" s="1" t="s">
        <v>942</v>
      </c>
      <c r="AS139" s="4" t="s">
        <v>266</v>
      </c>
      <c r="AT139" s="1" t="s">
        <v>943</v>
      </c>
      <c r="AU139" t="s">
        <v>944</v>
      </c>
      <c r="AV139" s="1" t="s">
        <v>945</v>
      </c>
      <c r="AW139" s="1">
        <v>6938</v>
      </c>
      <c r="AX139" s="1" t="s">
        <v>134</v>
      </c>
      <c r="AY139" s="1" t="s">
        <v>946</v>
      </c>
      <c r="AZ139" s="1" t="s">
        <v>947</v>
      </c>
      <c r="BA139" s="1" t="s">
        <v>948</v>
      </c>
    </row>
    <row r="140" spans="1:53">
      <c r="A140" s="1" t="s">
        <v>949</v>
      </c>
      <c r="B140" s="1">
        <v>25002</v>
      </c>
      <c r="C140" s="1" t="s">
        <v>950</v>
      </c>
      <c r="D140" s="1" t="s">
        <v>950</v>
      </c>
      <c r="E140" s="1" t="s">
        <v>951</v>
      </c>
      <c r="G140" s="1">
        <v>1</v>
      </c>
      <c r="H140" s="1">
        <v>1</v>
      </c>
      <c r="I140" s="1">
        <v>30</v>
      </c>
      <c r="J140" s="1">
        <v>1</v>
      </c>
      <c r="K140" s="3" t="s">
        <v>139</v>
      </c>
      <c r="L140" s="3" t="s">
        <v>140</v>
      </c>
      <c r="M140" s="3" t="s">
        <v>141</v>
      </c>
      <c r="N140" s="3" t="s">
        <v>124</v>
      </c>
      <c r="Q140" s="6" t="s">
        <v>142</v>
      </c>
      <c r="R140" s="6" t="s">
        <v>142</v>
      </c>
      <c r="U140" s="1" t="s">
        <v>920</v>
      </c>
      <c r="Y140" s="1">
        <v>512</v>
      </c>
      <c r="AB140" s="1">
        <v>1</v>
      </c>
      <c r="AC140" s="1">
        <v>1</v>
      </c>
      <c r="AD140" s="1">
        <v>1</v>
      </c>
      <c r="AE140" s="1">
        <v>0</v>
      </c>
      <c r="AH140" s="1">
        <v>1</v>
      </c>
      <c r="AI140" s="1">
        <v>3</v>
      </c>
      <c r="AJ140" s="1" t="s">
        <v>941</v>
      </c>
      <c r="AL140" s="1">
        <v>30</v>
      </c>
      <c r="AM140" s="1">
        <v>3</v>
      </c>
      <c r="AP140" s="1">
        <v>0</v>
      </c>
      <c r="AQ140" s="14">
        <v>40</v>
      </c>
      <c r="AR140" s="29" t="s">
        <v>873</v>
      </c>
      <c r="AS140" s="4" t="s">
        <v>144</v>
      </c>
      <c r="AT140" s="29" t="s">
        <v>874</v>
      </c>
      <c r="AU140" s="34" t="s">
        <v>875</v>
      </c>
      <c r="AV140" s="29" t="s">
        <v>876</v>
      </c>
      <c r="AW140" s="29"/>
      <c r="AX140" s="29" t="s">
        <v>149</v>
      </c>
      <c r="AY140" s="29" t="s">
        <v>877</v>
      </c>
      <c r="AZ140" s="29" t="s">
        <v>878</v>
      </c>
      <c r="BA140" s="29" t="s">
        <v>879</v>
      </c>
    </row>
    <row r="141" spans="1:53">
      <c r="A141" s="1" t="s">
        <v>952</v>
      </c>
      <c r="B141" s="1">
        <v>25003</v>
      </c>
      <c r="C141" s="1" t="s">
        <v>953</v>
      </c>
      <c r="D141" s="1" t="s">
        <v>953</v>
      </c>
      <c r="E141" s="1" t="s">
        <v>954</v>
      </c>
      <c r="G141" s="1">
        <v>1</v>
      </c>
      <c r="H141" s="1">
        <v>1</v>
      </c>
      <c r="I141" s="1">
        <v>68</v>
      </c>
      <c r="J141" s="1">
        <v>1</v>
      </c>
      <c r="K141" s="3" t="s">
        <v>302</v>
      </c>
      <c r="L141" s="3" t="s">
        <v>303</v>
      </c>
      <c r="M141" s="3" t="s">
        <v>304</v>
      </c>
      <c r="N141" s="3" t="s">
        <v>124</v>
      </c>
      <c r="Q141" s="6" t="s">
        <v>928</v>
      </c>
      <c r="R141" s="6" t="s">
        <v>928</v>
      </c>
      <c r="U141" s="1" t="s">
        <v>920</v>
      </c>
      <c r="Y141" s="1">
        <v>512</v>
      </c>
      <c r="AB141" s="1">
        <v>1</v>
      </c>
      <c r="AC141" s="1">
        <v>1</v>
      </c>
      <c r="AD141" s="1">
        <v>1</v>
      </c>
      <c r="AE141" s="1">
        <v>0</v>
      </c>
      <c r="AH141" s="1">
        <v>1</v>
      </c>
      <c r="AI141" s="1">
        <v>3</v>
      </c>
      <c r="AJ141" s="1" t="s">
        <v>941</v>
      </c>
      <c r="AL141" s="1">
        <v>30</v>
      </c>
      <c r="AM141" s="1">
        <v>3</v>
      </c>
      <c r="AP141" s="1">
        <v>0</v>
      </c>
      <c r="AQ141" s="14">
        <v>40</v>
      </c>
      <c r="AR141" s="1" t="s">
        <v>882</v>
      </c>
      <c r="AS141" s="4" t="s">
        <v>159</v>
      </c>
      <c r="AT141" s="1" t="s">
        <v>883</v>
      </c>
      <c r="AU141" t="s">
        <v>884</v>
      </c>
      <c r="AV141" s="1" t="s">
        <v>885</v>
      </c>
      <c r="AX141" s="29" t="s">
        <v>295</v>
      </c>
      <c r="AY141" s="1" t="s">
        <v>886</v>
      </c>
      <c r="AZ141" s="1" t="s">
        <v>887</v>
      </c>
      <c r="BA141" s="1" t="s">
        <v>888</v>
      </c>
    </row>
    <row r="142" s="4" customFormat="1" spans="1:53">
      <c r="A142" s="31" t="s">
        <v>955</v>
      </c>
      <c r="B142" s="4">
        <v>8401</v>
      </c>
      <c r="C142" s="4" t="s">
        <v>956</v>
      </c>
      <c r="D142" s="4" t="s">
        <v>956</v>
      </c>
      <c r="E142" s="4" t="s">
        <v>120</v>
      </c>
      <c r="G142" s="4">
        <v>5</v>
      </c>
      <c r="H142" s="4">
        <v>42</v>
      </c>
      <c r="I142" s="4">
        <v>18</v>
      </c>
      <c r="K142" s="3" t="s">
        <v>261</v>
      </c>
      <c r="L142" s="3" t="s">
        <v>262</v>
      </c>
      <c r="M142" s="3" t="s">
        <v>263</v>
      </c>
      <c r="N142" s="3" t="s">
        <v>124</v>
      </c>
      <c r="Q142" s="8" t="s">
        <v>957</v>
      </c>
      <c r="R142" s="8" t="s">
        <v>957</v>
      </c>
      <c r="T142" s="4">
        <v>1</v>
      </c>
      <c r="U142" s="4" t="s">
        <v>126</v>
      </c>
      <c r="Y142" s="4">
        <v>512</v>
      </c>
      <c r="AB142" s="4">
        <v>1</v>
      </c>
      <c r="AC142" s="4">
        <v>1</v>
      </c>
      <c r="AD142" s="4">
        <v>1</v>
      </c>
      <c r="AE142" s="4">
        <v>0</v>
      </c>
      <c r="AI142" s="4">
        <v>3</v>
      </c>
      <c r="AJ142" s="4" t="s">
        <v>958</v>
      </c>
      <c r="AL142" s="4">
        <v>7</v>
      </c>
      <c r="AM142" s="4">
        <v>2</v>
      </c>
      <c r="AQ142" s="4">
        <v>42</v>
      </c>
      <c r="AR142" s="4" t="s">
        <v>873</v>
      </c>
      <c r="AS142" s="4" t="s">
        <v>266</v>
      </c>
      <c r="AT142" s="4" t="s">
        <v>874</v>
      </c>
      <c r="AU142" s="10" t="s">
        <v>875</v>
      </c>
      <c r="AV142" s="4" t="s">
        <v>876</v>
      </c>
      <c r="AW142" s="4">
        <v>8401</v>
      </c>
      <c r="AX142" s="31" t="s">
        <v>149</v>
      </c>
      <c r="AY142" s="4" t="s">
        <v>877</v>
      </c>
      <c r="AZ142" s="4" t="s">
        <v>878</v>
      </c>
      <c r="BA142" s="4" t="s">
        <v>879</v>
      </c>
    </row>
    <row r="143" s="4" customFormat="1" spans="1:53">
      <c r="A143" s="31" t="s">
        <v>959</v>
      </c>
      <c r="B143" s="4">
        <v>8402</v>
      </c>
      <c r="C143" s="4" t="s">
        <v>960</v>
      </c>
      <c r="D143" s="4" t="s">
        <v>960</v>
      </c>
      <c r="E143" s="4" t="s">
        <v>120</v>
      </c>
      <c r="G143" s="4">
        <v>5</v>
      </c>
      <c r="H143" s="4">
        <v>42</v>
      </c>
      <c r="I143" s="4">
        <v>18</v>
      </c>
      <c r="K143" s="3" t="s">
        <v>261</v>
      </c>
      <c r="L143" s="3" t="s">
        <v>262</v>
      </c>
      <c r="M143" s="3" t="s">
        <v>263</v>
      </c>
      <c r="N143" s="3" t="s">
        <v>124</v>
      </c>
      <c r="Q143" s="8" t="s">
        <v>961</v>
      </c>
      <c r="R143" s="8" t="s">
        <v>961</v>
      </c>
      <c r="T143" s="4">
        <v>2</v>
      </c>
      <c r="U143" s="4" t="s">
        <v>126</v>
      </c>
      <c r="Y143" s="4">
        <v>512</v>
      </c>
      <c r="AB143" s="4">
        <v>1</v>
      </c>
      <c r="AC143" s="4">
        <v>1</v>
      </c>
      <c r="AD143" s="4">
        <v>1</v>
      </c>
      <c r="AE143" s="4">
        <v>0</v>
      </c>
      <c r="AI143" s="4">
        <v>3</v>
      </c>
      <c r="AJ143" s="4" t="s">
        <v>958</v>
      </c>
      <c r="AL143" s="4">
        <v>7</v>
      </c>
      <c r="AM143" s="4">
        <v>2</v>
      </c>
      <c r="AQ143" s="4">
        <v>42</v>
      </c>
      <c r="AR143" s="4" t="s">
        <v>873</v>
      </c>
      <c r="AS143" s="4" t="s">
        <v>266</v>
      </c>
      <c r="AT143" s="4" t="s">
        <v>874</v>
      </c>
      <c r="AU143" s="10" t="s">
        <v>875</v>
      </c>
      <c r="AV143" s="4" t="s">
        <v>876</v>
      </c>
      <c r="AW143" s="4">
        <v>8402</v>
      </c>
      <c r="AX143" s="31" t="s">
        <v>149</v>
      </c>
      <c r="AY143" s="4" t="s">
        <v>877</v>
      </c>
      <c r="AZ143" s="4" t="s">
        <v>878</v>
      </c>
      <c r="BA143" s="4" t="s">
        <v>879</v>
      </c>
    </row>
    <row r="144" s="4" customFormat="1" spans="1:53">
      <c r="A144" s="31" t="s">
        <v>962</v>
      </c>
      <c r="B144" s="4">
        <v>8403</v>
      </c>
      <c r="C144" s="4" t="s">
        <v>963</v>
      </c>
      <c r="D144" s="4" t="s">
        <v>963</v>
      </c>
      <c r="E144" s="4" t="s">
        <v>120</v>
      </c>
      <c r="G144" s="4">
        <v>5</v>
      </c>
      <c r="H144" s="4">
        <v>42</v>
      </c>
      <c r="I144" s="4">
        <v>18</v>
      </c>
      <c r="K144" s="3" t="s">
        <v>261</v>
      </c>
      <c r="L144" s="3" t="s">
        <v>262</v>
      </c>
      <c r="M144" s="3" t="s">
        <v>263</v>
      </c>
      <c r="N144" s="3" t="s">
        <v>124</v>
      </c>
      <c r="Q144" s="8" t="s">
        <v>961</v>
      </c>
      <c r="R144" s="8" t="s">
        <v>961</v>
      </c>
      <c r="T144" s="4">
        <v>3</v>
      </c>
      <c r="U144" s="4" t="s">
        <v>126</v>
      </c>
      <c r="Y144" s="4">
        <v>512</v>
      </c>
      <c r="AB144" s="4">
        <v>1</v>
      </c>
      <c r="AC144" s="4">
        <v>1</v>
      </c>
      <c r="AD144" s="4">
        <v>1</v>
      </c>
      <c r="AE144" s="4">
        <v>0</v>
      </c>
      <c r="AI144" s="4">
        <v>3</v>
      </c>
      <c r="AJ144" s="4" t="s">
        <v>958</v>
      </c>
      <c r="AL144" s="4">
        <v>7</v>
      </c>
      <c r="AM144" s="4">
        <v>2</v>
      </c>
      <c r="AQ144" s="4">
        <v>42</v>
      </c>
      <c r="AR144" s="4" t="s">
        <v>873</v>
      </c>
      <c r="AS144" s="4" t="s">
        <v>266</v>
      </c>
      <c r="AT144" s="4" t="s">
        <v>874</v>
      </c>
      <c r="AU144" s="10" t="s">
        <v>875</v>
      </c>
      <c r="AV144" s="4" t="s">
        <v>876</v>
      </c>
      <c r="AW144" s="4">
        <v>8403</v>
      </c>
      <c r="AX144" s="31" t="s">
        <v>149</v>
      </c>
      <c r="AY144" s="4" t="s">
        <v>877</v>
      </c>
      <c r="AZ144" s="4" t="s">
        <v>878</v>
      </c>
      <c r="BA144" s="4" t="s">
        <v>879</v>
      </c>
    </row>
    <row r="145" s="4" customFormat="1" spans="1:53">
      <c r="A145" s="31" t="s">
        <v>964</v>
      </c>
      <c r="B145" s="4">
        <v>8404</v>
      </c>
      <c r="C145" s="4" t="s">
        <v>965</v>
      </c>
      <c r="D145" s="4" t="s">
        <v>965</v>
      </c>
      <c r="E145" s="4" t="s">
        <v>120</v>
      </c>
      <c r="G145" s="4">
        <v>5</v>
      </c>
      <c r="H145" s="4">
        <v>42</v>
      </c>
      <c r="I145" s="4">
        <v>18</v>
      </c>
      <c r="K145" s="3" t="s">
        <v>261</v>
      </c>
      <c r="L145" s="3" t="s">
        <v>262</v>
      </c>
      <c r="M145" s="3" t="s">
        <v>263</v>
      </c>
      <c r="N145" s="3" t="s">
        <v>124</v>
      </c>
      <c r="Q145" s="8" t="s">
        <v>957</v>
      </c>
      <c r="R145" s="8" t="s">
        <v>957</v>
      </c>
      <c r="T145" s="4">
        <v>4</v>
      </c>
      <c r="U145" s="4" t="s">
        <v>126</v>
      </c>
      <c r="Y145" s="4">
        <v>512</v>
      </c>
      <c r="AB145" s="4">
        <v>1</v>
      </c>
      <c r="AC145" s="4">
        <v>1</v>
      </c>
      <c r="AD145" s="4">
        <v>1</v>
      </c>
      <c r="AE145" s="4">
        <v>0</v>
      </c>
      <c r="AI145" s="4">
        <v>3</v>
      </c>
      <c r="AJ145" s="4" t="s">
        <v>958</v>
      </c>
      <c r="AL145" s="4">
        <v>7</v>
      </c>
      <c r="AM145" s="4">
        <v>2</v>
      </c>
      <c r="AQ145" s="4">
        <v>42</v>
      </c>
      <c r="AR145" s="4" t="s">
        <v>873</v>
      </c>
      <c r="AS145" s="4" t="s">
        <v>266</v>
      </c>
      <c r="AT145" s="4" t="s">
        <v>874</v>
      </c>
      <c r="AU145" s="10" t="s">
        <v>875</v>
      </c>
      <c r="AV145" s="4" t="s">
        <v>876</v>
      </c>
      <c r="AW145" s="4">
        <v>8404</v>
      </c>
      <c r="AX145" s="31" t="s">
        <v>149</v>
      </c>
      <c r="AY145" s="4" t="s">
        <v>877</v>
      </c>
      <c r="AZ145" s="4" t="s">
        <v>878</v>
      </c>
      <c r="BA145" s="4" t="s">
        <v>879</v>
      </c>
    </row>
    <row r="146" s="4" customFormat="1" spans="1:53">
      <c r="A146" s="31" t="s">
        <v>966</v>
      </c>
      <c r="B146" s="4">
        <v>8405</v>
      </c>
      <c r="C146" s="4" t="s">
        <v>967</v>
      </c>
      <c r="D146" s="4" t="s">
        <v>967</v>
      </c>
      <c r="E146" s="4" t="s">
        <v>120</v>
      </c>
      <c r="G146" s="4">
        <v>5</v>
      </c>
      <c r="H146" s="4">
        <v>42</v>
      </c>
      <c r="I146" s="4">
        <v>18</v>
      </c>
      <c r="K146" s="3" t="s">
        <v>261</v>
      </c>
      <c r="L146" s="3" t="s">
        <v>262</v>
      </c>
      <c r="M146" s="3" t="s">
        <v>263</v>
      </c>
      <c r="N146" s="3" t="s">
        <v>124</v>
      </c>
      <c r="Q146" s="8" t="s">
        <v>961</v>
      </c>
      <c r="R146" s="8" t="s">
        <v>961</v>
      </c>
      <c r="T146" s="4">
        <v>5</v>
      </c>
      <c r="U146" s="4" t="s">
        <v>126</v>
      </c>
      <c r="Y146" s="4">
        <v>512</v>
      </c>
      <c r="AB146" s="4">
        <v>1</v>
      </c>
      <c r="AC146" s="4">
        <v>1</v>
      </c>
      <c r="AD146" s="4">
        <v>1</v>
      </c>
      <c r="AE146" s="4">
        <v>0</v>
      </c>
      <c r="AI146" s="4">
        <v>3</v>
      </c>
      <c r="AJ146" s="4" t="s">
        <v>958</v>
      </c>
      <c r="AL146" s="4">
        <v>7</v>
      </c>
      <c r="AM146" s="4">
        <v>2</v>
      </c>
      <c r="AQ146" s="4">
        <v>42</v>
      </c>
      <c r="AR146" s="4" t="s">
        <v>873</v>
      </c>
      <c r="AS146" s="4" t="s">
        <v>266</v>
      </c>
      <c r="AT146" s="4" t="s">
        <v>874</v>
      </c>
      <c r="AU146" s="10" t="s">
        <v>875</v>
      </c>
      <c r="AV146" s="4" t="s">
        <v>876</v>
      </c>
      <c r="AW146" s="4">
        <v>8405</v>
      </c>
      <c r="AX146" s="31" t="s">
        <v>149</v>
      </c>
      <c r="AY146" s="4" t="s">
        <v>877</v>
      </c>
      <c r="AZ146" s="4" t="s">
        <v>878</v>
      </c>
      <c r="BA146" s="4" t="s">
        <v>879</v>
      </c>
    </row>
    <row r="147" s="4" customFormat="1" spans="1:53">
      <c r="A147" s="31" t="s">
        <v>968</v>
      </c>
      <c r="B147" s="4">
        <v>8406</v>
      </c>
      <c r="C147" s="4" t="s">
        <v>969</v>
      </c>
      <c r="D147" s="4" t="s">
        <v>969</v>
      </c>
      <c r="E147" s="4" t="s">
        <v>120</v>
      </c>
      <c r="G147" s="4">
        <v>5</v>
      </c>
      <c r="H147" s="4">
        <v>42</v>
      </c>
      <c r="I147" s="4">
        <v>18</v>
      </c>
      <c r="K147" s="3" t="s">
        <v>261</v>
      </c>
      <c r="L147" s="3" t="s">
        <v>262</v>
      </c>
      <c r="M147" s="3" t="s">
        <v>263</v>
      </c>
      <c r="N147" s="3" t="s">
        <v>124</v>
      </c>
      <c r="Q147" s="8" t="s">
        <v>970</v>
      </c>
      <c r="R147" s="8" t="s">
        <v>970</v>
      </c>
      <c r="T147" s="4">
        <v>6</v>
      </c>
      <c r="U147" s="4" t="s">
        <v>126</v>
      </c>
      <c r="Y147" s="4">
        <v>512</v>
      </c>
      <c r="AB147" s="4">
        <v>1</v>
      </c>
      <c r="AC147" s="4">
        <v>1</v>
      </c>
      <c r="AD147" s="4">
        <v>1</v>
      </c>
      <c r="AE147" s="4">
        <v>0</v>
      </c>
      <c r="AI147" s="4">
        <v>3</v>
      </c>
      <c r="AJ147" s="4" t="s">
        <v>958</v>
      </c>
      <c r="AL147" s="4">
        <v>7</v>
      </c>
      <c r="AM147" s="4">
        <v>2</v>
      </c>
      <c r="AQ147" s="4">
        <v>42</v>
      </c>
      <c r="AR147" s="4" t="s">
        <v>873</v>
      </c>
      <c r="AS147" s="4" t="s">
        <v>266</v>
      </c>
      <c r="AT147" s="4" t="s">
        <v>874</v>
      </c>
      <c r="AU147" s="10" t="s">
        <v>875</v>
      </c>
      <c r="AV147" s="4" t="s">
        <v>876</v>
      </c>
      <c r="AW147" s="4">
        <v>8406</v>
      </c>
      <c r="AX147" s="31" t="s">
        <v>149</v>
      </c>
      <c r="AY147" s="4" t="s">
        <v>877</v>
      </c>
      <c r="AZ147" s="4" t="s">
        <v>878</v>
      </c>
      <c r="BA147" s="4" t="s">
        <v>879</v>
      </c>
    </row>
    <row r="148" s="4" customFormat="1" spans="1:53">
      <c r="A148" s="31" t="s">
        <v>971</v>
      </c>
      <c r="B148" s="4">
        <v>8407</v>
      </c>
      <c r="C148" s="4" t="s">
        <v>972</v>
      </c>
      <c r="D148" s="4" t="s">
        <v>972</v>
      </c>
      <c r="E148" s="4" t="s">
        <v>120</v>
      </c>
      <c r="G148" s="4">
        <v>5</v>
      </c>
      <c r="H148" s="4">
        <v>42</v>
      </c>
      <c r="I148" s="4">
        <v>18</v>
      </c>
      <c r="K148" s="3" t="s">
        <v>261</v>
      </c>
      <c r="L148" s="3" t="s">
        <v>262</v>
      </c>
      <c r="M148" s="3" t="s">
        <v>263</v>
      </c>
      <c r="N148" s="3" t="s">
        <v>124</v>
      </c>
      <c r="Q148" s="8" t="s">
        <v>973</v>
      </c>
      <c r="R148" s="8" t="s">
        <v>973</v>
      </c>
      <c r="T148" s="4">
        <v>7</v>
      </c>
      <c r="U148" s="4" t="s">
        <v>126</v>
      </c>
      <c r="Y148" s="4">
        <v>512</v>
      </c>
      <c r="AB148" s="4">
        <v>1</v>
      </c>
      <c r="AC148" s="4">
        <v>1</v>
      </c>
      <c r="AD148" s="4">
        <v>1</v>
      </c>
      <c r="AE148" s="4">
        <v>0</v>
      </c>
      <c r="AI148" s="4">
        <v>3</v>
      </c>
      <c r="AJ148" s="4" t="s">
        <v>958</v>
      </c>
      <c r="AL148" s="4">
        <v>7</v>
      </c>
      <c r="AM148" s="4">
        <v>2</v>
      </c>
      <c r="AQ148" s="4">
        <v>42</v>
      </c>
      <c r="AR148" s="4" t="s">
        <v>873</v>
      </c>
      <c r="AS148" s="4" t="s">
        <v>266</v>
      </c>
      <c r="AT148" s="4" t="s">
        <v>874</v>
      </c>
      <c r="AU148" s="10" t="s">
        <v>875</v>
      </c>
      <c r="AV148" s="4" t="s">
        <v>876</v>
      </c>
      <c r="AW148" s="4">
        <v>8407</v>
      </c>
      <c r="AX148" s="31" t="s">
        <v>149</v>
      </c>
      <c r="AY148" s="4" t="s">
        <v>877</v>
      </c>
      <c r="AZ148" s="4" t="s">
        <v>878</v>
      </c>
      <c r="BA148" s="4" t="s">
        <v>879</v>
      </c>
    </row>
    <row r="149" s="4" customFormat="1" spans="2:53">
      <c r="B149" s="4">
        <v>11101</v>
      </c>
      <c r="C149" s="4" t="s">
        <v>974</v>
      </c>
      <c r="D149" s="4" t="s">
        <v>975</v>
      </c>
      <c r="E149" s="4" t="s">
        <v>120</v>
      </c>
      <c r="G149" s="4">
        <v>18</v>
      </c>
      <c r="H149" s="4">
        <v>32</v>
      </c>
      <c r="I149" s="4">
        <v>6</v>
      </c>
      <c r="K149" s="3" t="s">
        <v>233</v>
      </c>
      <c r="L149" s="3" t="s">
        <v>234</v>
      </c>
      <c r="M149" s="3" t="s">
        <v>235</v>
      </c>
      <c r="N149" s="3" t="s">
        <v>124</v>
      </c>
      <c r="Q149" s="8" t="s">
        <v>976</v>
      </c>
      <c r="R149" s="8" t="s">
        <v>976</v>
      </c>
      <c r="T149" s="4">
        <v>1</v>
      </c>
      <c r="U149" s="4" t="s">
        <v>126</v>
      </c>
      <c r="Y149" s="4">
        <v>512</v>
      </c>
      <c r="AB149" s="4">
        <v>1</v>
      </c>
      <c r="AC149" s="4">
        <v>1</v>
      </c>
      <c r="AD149" s="4">
        <v>1</v>
      </c>
      <c r="AE149" s="4">
        <v>0</v>
      </c>
      <c r="AH149" s="4">
        <v>1</v>
      </c>
      <c r="AI149" s="4">
        <v>3</v>
      </c>
      <c r="AJ149" s="4" t="s">
        <v>977</v>
      </c>
      <c r="AL149" s="4">
        <v>7</v>
      </c>
      <c r="AM149" s="4">
        <v>2</v>
      </c>
      <c r="AQ149" s="4">
        <v>5</v>
      </c>
      <c r="AR149" s="4" t="s">
        <v>978</v>
      </c>
      <c r="AS149" s="4" t="s">
        <v>239</v>
      </c>
      <c r="AT149" s="4" t="s">
        <v>979</v>
      </c>
      <c r="AU149" s="10" t="s">
        <v>980</v>
      </c>
      <c r="AV149" s="4" t="s">
        <v>981</v>
      </c>
      <c r="AW149" s="4">
        <v>11101</v>
      </c>
      <c r="AX149" s="4" t="s">
        <v>134</v>
      </c>
      <c r="AY149" s="4" t="s">
        <v>982</v>
      </c>
      <c r="AZ149" s="4" t="s">
        <v>983</v>
      </c>
      <c r="BA149" s="4" t="s">
        <v>984</v>
      </c>
    </row>
    <row r="150" s="4" customFormat="1" spans="2:53">
      <c r="B150" s="4">
        <v>11102</v>
      </c>
      <c r="C150" s="4" t="s">
        <v>985</v>
      </c>
      <c r="D150" s="4" t="s">
        <v>975</v>
      </c>
      <c r="E150" s="4" t="s">
        <v>120</v>
      </c>
      <c r="G150" s="4">
        <v>18</v>
      </c>
      <c r="H150" s="4">
        <v>32</v>
      </c>
      <c r="I150" s="4">
        <v>6</v>
      </c>
      <c r="K150" s="3" t="s">
        <v>233</v>
      </c>
      <c r="L150" s="3" t="s">
        <v>234</v>
      </c>
      <c r="M150" s="3" t="s">
        <v>235</v>
      </c>
      <c r="N150" s="3" t="s">
        <v>124</v>
      </c>
      <c r="Q150" s="8" t="s">
        <v>986</v>
      </c>
      <c r="R150" s="8" t="s">
        <v>986</v>
      </c>
      <c r="T150" s="4">
        <v>2</v>
      </c>
      <c r="U150" s="4" t="s">
        <v>126</v>
      </c>
      <c r="Y150" s="4">
        <v>512</v>
      </c>
      <c r="AB150" s="4">
        <v>1</v>
      </c>
      <c r="AC150" s="4">
        <v>1</v>
      </c>
      <c r="AD150" s="4">
        <v>1</v>
      </c>
      <c r="AE150" s="4">
        <v>0</v>
      </c>
      <c r="AH150" s="4">
        <v>1</v>
      </c>
      <c r="AI150" s="4">
        <v>3</v>
      </c>
      <c r="AJ150" s="4" t="s">
        <v>977</v>
      </c>
      <c r="AL150" s="4">
        <v>7</v>
      </c>
      <c r="AM150" s="4">
        <v>2</v>
      </c>
      <c r="AQ150" s="4">
        <v>5</v>
      </c>
      <c r="AR150" s="4" t="s">
        <v>978</v>
      </c>
      <c r="AS150" s="4" t="s">
        <v>239</v>
      </c>
      <c r="AT150" s="4" t="s">
        <v>979</v>
      </c>
      <c r="AU150" s="10" t="s">
        <v>980</v>
      </c>
      <c r="AV150" s="4" t="s">
        <v>981</v>
      </c>
      <c r="AW150" s="4">
        <v>11102</v>
      </c>
      <c r="AX150" s="4" t="s">
        <v>134</v>
      </c>
      <c r="AY150" s="4" t="s">
        <v>982</v>
      </c>
      <c r="AZ150" s="4" t="s">
        <v>983</v>
      </c>
      <c r="BA150" s="4" t="s">
        <v>984</v>
      </c>
    </row>
    <row r="151" s="4" customFormat="1" spans="2:53">
      <c r="B151" s="4">
        <v>11103</v>
      </c>
      <c r="C151" s="4" t="s">
        <v>987</v>
      </c>
      <c r="D151" s="4" t="s">
        <v>975</v>
      </c>
      <c r="E151" s="4" t="s">
        <v>120</v>
      </c>
      <c r="G151" s="4">
        <v>18</v>
      </c>
      <c r="H151" s="4">
        <v>32</v>
      </c>
      <c r="I151" s="4">
        <v>6</v>
      </c>
      <c r="K151" s="3" t="s">
        <v>233</v>
      </c>
      <c r="L151" s="3" t="s">
        <v>234</v>
      </c>
      <c r="M151" s="3" t="s">
        <v>235</v>
      </c>
      <c r="N151" s="3" t="s">
        <v>124</v>
      </c>
      <c r="Q151" s="8" t="s">
        <v>988</v>
      </c>
      <c r="R151" s="8" t="s">
        <v>988</v>
      </c>
      <c r="T151" s="4">
        <v>3</v>
      </c>
      <c r="U151" s="4" t="s">
        <v>126</v>
      </c>
      <c r="Y151" s="4">
        <v>512</v>
      </c>
      <c r="AB151" s="4">
        <v>1</v>
      </c>
      <c r="AC151" s="4">
        <v>1</v>
      </c>
      <c r="AD151" s="4">
        <v>1</v>
      </c>
      <c r="AE151" s="4">
        <v>0</v>
      </c>
      <c r="AH151" s="4">
        <v>1</v>
      </c>
      <c r="AI151" s="4">
        <v>3</v>
      </c>
      <c r="AJ151" s="4" t="s">
        <v>977</v>
      </c>
      <c r="AL151" s="4">
        <v>7</v>
      </c>
      <c r="AM151" s="4">
        <v>2</v>
      </c>
      <c r="AQ151" s="4">
        <v>5</v>
      </c>
      <c r="AR151" s="4" t="s">
        <v>978</v>
      </c>
      <c r="AS151" s="4" t="s">
        <v>239</v>
      </c>
      <c r="AT151" s="4" t="s">
        <v>979</v>
      </c>
      <c r="AU151" s="10" t="s">
        <v>980</v>
      </c>
      <c r="AV151" s="4" t="s">
        <v>981</v>
      </c>
      <c r="AW151" s="4">
        <v>11103</v>
      </c>
      <c r="AX151" s="4" t="s">
        <v>134</v>
      </c>
      <c r="AY151" s="4" t="s">
        <v>982</v>
      </c>
      <c r="AZ151" s="4" t="s">
        <v>983</v>
      </c>
      <c r="BA151" s="4" t="s">
        <v>984</v>
      </c>
    </row>
    <row r="152" s="4" customFormat="1" spans="2:53">
      <c r="B152" s="4">
        <v>11104</v>
      </c>
      <c r="C152" s="4" t="s">
        <v>989</v>
      </c>
      <c r="D152" s="4" t="s">
        <v>975</v>
      </c>
      <c r="E152" s="4" t="s">
        <v>120</v>
      </c>
      <c r="G152" s="4">
        <v>18</v>
      </c>
      <c r="H152" s="4">
        <v>32</v>
      </c>
      <c r="I152" s="4">
        <v>6</v>
      </c>
      <c r="K152" s="3" t="s">
        <v>233</v>
      </c>
      <c r="L152" s="3" t="s">
        <v>234</v>
      </c>
      <c r="M152" s="3" t="s">
        <v>235</v>
      </c>
      <c r="N152" s="3" t="s">
        <v>124</v>
      </c>
      <c r="Q152" s="8" t="s">
        <v>990</v>
      </c>
      <c r="R152" s="8" t="s">
        <v>990</v>
      </c>
      <c r="T152" s="4">
        <v>4</v>
      </c>
      <c r="U152" s="4" t="s">
        <v>126</v>
      </c>
      <c r="Y152" s="4">
        <v>512</v>
      </c>
      <c r="AB152" s="4">
        <v>1</v>
      </c>
      <c r="AC152" s="4">
        <v>1</v>
      </c>
      <c r="AD152" s="4">
        <v>1</v>
      </c>
      <c r="AE152" s="4">
        <v>0</v>
      </c>
      <c r="AH152" s="4">
        <v>1</v>
      </c>
      <c r="AI152" s="4">
        <v>3</v>
      </c>
      <c r="AJ152" s="4" t="s">
        <v>977</v>
      </c>
      <c r="AL152" s="4">
        <v>7</v>
      </c>
      <c r="AM152" s="4">
        <v>2</v>
      </c>
      <c r="AQ152" s="4">
        <v>5</v>
      </c>
      <c r="AR152" s="4" t="s">
        <v>978</v>
      </c>
      <c r="AS152" s="4" t="s">
        <v>239</v>
      </c>
      <c r="AT152" s="4" t="s">
        <v>979</v>
      </c>
      <c r="AU152" s="10" t="s">
        <v>980</v>
      </c>
      <c r="AV152" s="4" t="s">
        <v>981</v>
      </c>
      <c r="AW152" s="4">
        <v>11104</v>
      </c>
      <c r="AX152" s="4" t="s">
        <v>134</v>
      </c>
      <c r="AY152" s="4" t="s">
        <v>982</v>
      </c>
      <c r="AZ152" s="4" t="s">
        <v>983</v>
      </c>
      <c r="BA152" s="4" t="s">
        <v>984</v>
      </c>
    </row>
    <row r="153" s="4" customFormat="1" spans="2:53">
      <c r="B153" s="4">
        <v>11105</v>
      </c>
      <c r="C153" s="4" t="s">
        <v>991</v>
      </c>
      <c r="D153" s="4" t="s">
        <v>975</v>
      </c>
      <c r="E153" s="4" t="s">
        <v>120</v>
      </c>
      <c r="G153" s="4">
        <v>18</v>
      </c>
      <c r="H153" s="4">
        <v>32</v>
      </c>
      <c r="I153" s="4">
        <v>6</v>
      </c>
      <c r="K153" s="3" t="s">
        <v>233</v>
      </c>
      <c r="L153" s="3" t="s">
        <v>234</v>
      </c>
      <c r="M153" s="3" t="s">
        <v>235</v>
      </c>
      <c r="N153" s="3" t="s">
        <v>124</v>
      </c>
      <c r="Q153" s="8" t="s">
        <v>992</v>
      </c>
      <c r="R153" s="8" t="s">
        <v>992</v>
      </c>
      <c r="T153" s="4">
        <v>5</v>
      </c>
      <c r="U153" s="4" t="s">
        <v>126</v>
      </c>
      <c r="Y153" s="4">
        <v>512</v>
      </c>
      <c r="AB153" s="4">
        <v>1</v>
      </c>
      <c r="AC153" s="4">
        <v>1</v>
      </c>
      <c r="AD153" s="4">
        <v>1</v>
      </c>
      <c r="AE153" s="4">
        <v>0</v>
      </c>
      <c r="AH153" s="4">
        <v>1</v>
      </c>
      <c r="AI153" s="4">
        <v>3</v>
      </c>
      <c r="AJ153" s="4" t="s">
        <v>977</v>
      </c>
      <c r="AL153" s="4">
        <v>7</v>
      </c>
      <c r="AM153" s="4">
        <v>2</v>
      </c>
      <c r="AQ153" s="4">
        <v>5</v>
      </c>
      <c r="AR153" s="4" t="s">
        <v>978</v>
      </c>
      <c r="AS153" s="4" t="s">
        <v>239</v>
      </c>
      <c r="AT153" s="4" t="s">
        <v>979</v>
      </c>
      <c r="AU153" s="10" t="s">
        <v>980</v>
      </c>
      <c r="AV153" s="4" t="s">
        <v>981</v>
      </c>
      <c r="AW153" s="4">
        <v>11105</v>
      </c>
      <c r="AX153" s="4" t="s">
        <v>134</v>
      </c>
      <c r="AY153" s="4" t="s">
        <v>982</v>
      </c>
      <c r="AZ153" s="4" t="s">
        <v>983</v>
      </c>
      <c r="BA153" s="4" t="s">
        <v>984</v>
      </c>
    </row>
    <row r="154" s="4" customFormat="1" spans="2:53">
      <c r="B154" s="4">
        <v>11106</v>
      </c>
      <c r="C154" s="4" t="s">
        <v>993</v>
      </c>
      <c r="D154" s="4" t="s">
        <v>975</v>
      </c>
      <c r="E154" s="4" t="s">
        <v>120</v>
      </c>
      <c r="G154" s="4">
        <v>18</v>
      </c>
      <c r="H154" s="4">
        <v>32</v>
      </c>
      <c r="I154" s="4">
        <v>6</v>
      </c>
      <c r="K154" s="3" t="s">
        <v>233</v>
      </c>
      <c r="L154" s="3" t="s">
        <v>234</v>
      </c>
      <c r="M154" s="3" t="s">
        <v>235</v>
      </c>
      <c r="N154" s="3" t="s">
        <v>124</v>
      </c>
      <c r="Q154" s="8" t="s">
        <v>994</v>
      </c>
      <c r="R154" s="8" t="s">
        <v>994</v>
      </c>
      <c r="T154" s="4">
        <v>6</v>
      </c>
      <c r="U154" s="4" t="s">
        <v>126</v>
      </c>
      <c r="Y154" s="4">
        <v>512</v>
      </c>
      <c r="AB154" s="4">
        <v>1</v>
      </c>
      <c r="AC154" s="4">
        <v>1</v>
      </c>
      <c r="AD154" s="4">
        <v>1</v>
      </c>
      <c r="AE154" s="4">
        <v>0</v>
      </c>
      <c r="AH154" s="4">
        <v>1</v>
      </c>
      <c r="AI154" s="4">
        <v>3</v>
      </c>
      <c r="AJ154" s="4" t="s">
        <v>977</v>
      </c>
      <c r="AL154" s="4">
        <v>7</v>
      </c>
      <c r="AM154" s="4">
        <v>2</v>
      </c>
      <c r="AQ154" s="4">
        <v>5</v>
      </c>
      <c r="AR154" s="4" t="s">
        <v>978</v>
      </c>
      <c r="AS154" s="4" t="s">
        <v>239</v>
      </c>
      <c r="AT154" s="4" t="s">
        <v>979</v>
      </c>
      <c r="AU154" s="10" t="s">
        <v>980</v>
      </c>
      <c r="AV154" s="4" t="s">
        <v>981</v>
      </c>
      <c r="AW154" s="4">
        <v>11106</v>
      </c>
      <c r="AX154" s="4" t="s">
        <v>134</v>
      </c>
      <c r="AY154" s="4" t="s">
        <v>982</v>
      </c>
      <c r="AZ154" s="4" t="s">
        <v>983</v>
      </c>
      <c r="BA154" s="4" t="s">
        <v>984</v>
      </c>
    </row>
    <row r="155" s="4" customFormat="1" spans="2:53">
      <c r="B155" s="4">
        <v>11107</v>
      </c>
      <c r="C155" s="4" t="s">
        <v>995</v>
      </c>
      <c r="D155" s="4" t="s">
        <v>975</v>
      </c>
      <c r="E155" s="4" t="s">
        <v>120</v>
      </c>
      <c r="G155" s="4">
        <v>18</v>
      </c>
      <c r="H155" s="4">
        <v>32</v>
      </c>
      <c r="I155" s="4">
        <v>6</v>
      </c>
      <c r="K155" s="3" t="s">
        <v>233</v>
      </c>
      <c r="L155" s="3" t="s">
        <v>234</v>
      </c>
      <c r="M155" s="3" t="s">
        <v>235</v>
      </c>
      <c r="N155" s="3" t="s">
        <v>124</v>
      </c>
      <c r="Q155" s="8" t="s">
        <v>996</v>
      </c>
      <c r="R155" s="8" t="s">
        <v>996</v>
      </c>
      <c r="T155" s="4">
        <v>7</v>
      </c>
      <c r="U155" s="4" t="s">
        <v>126</v>
      </c>
      <c r="Y155" s="4">
        <v>512</v>
      </c>
      <c r="AB155" s="4">
        <v>1</v>
      </c>
      <c r="AC155" s="4">
        <v>1</v>
      </c>
      <c r="AD155" s="4">
        <v>1</v>
      </c>
      <c r="AE155" s="4">
        <v>0</v>
      </c>
      <c r="AH155" s="4">
        <v>1</v>
      </c>
      <c r="AI155" s="4">
        <v>3</v>
      </c>
      <c r="AJ155" s="4" t="s">
        <v>977</v>
      </c>
      <c r="AL155" s="4">
        <v>7</v>
      </c>
      <c r="AM155" s="4">
        <v>2</v>
      </c>
      <c r="AQ155" s="4">
        <v>5</v>
      </c>
      <c r="AR155" s="4" t="s">
        <v>978</v>
      </c>
      <c r="AS155" s="4" t="s">
        <v>239</v>
      </c>
      <c r="AT155" s="4" t="s">
        <v>979</v>
      </c>
      <c r="AU155" s="10" t="s">
        <v>980</v>
      </c>
      <c r="AV155" s="4" t="s">
        <v>981</v>
      </c>
      <c r="AW155" s="4">
        <v>11107</v>
      </c>
      <c r="AX155" s="4" t="s">
        <v>134</v>
      </c>
      <c r="AY155" s="4" t="s">
        <v>982</v>
      </c>
      <c r="AZ155" s="4" t="s">
        <v>983</v>
      </c>
      <c r="BA155" s="4" t="s">
        <v>984</v>
      </c>
    </row>
    <row r="156" s="4" customFormat="1" spans="2:53">
      <c r="B156" s="4">
        <v>11201</v>
      </c>
      <c r="C156" s="4" t="s">
        <v>997</v>
      </c>
      <c r="D156" s="4" t="s">
        <v>998</v>
      </c>
      <c r="E156" s="4" t="s">
        <v>120</v>
      </c>
      <c r="G156" s="4">
        <v>18</v>
      </c>
      <c r="H156" s="4">
        <v>32</v>
      </c>
      <c r="I156" s="4">
        <v>12</v>
      </c>
      <c r="K156" s="3" t="s">
        <v>247</v>
      </c>
      <c r="L156" s="3" t="s">
        <v>248</v>
      </c>
      <c r="M156" s="3" t="s">
        <v>249</v>
      </c>
      <c r="N156" s="3" t="s">
        <v>124</v>
      </c>
      <c r="Q156" s="8" t="s">
        <v>999</v>
      </c>
      <c r="R156" s="8" t="s">
        <v>999</v>
      </c>
      <c r="T156" s="4">
        <v>1</v>
      </c>
      <c r="U156" s="4" t="s">
        <v>126</v>
      </c>
      <c r="Y156" s="4">
        <v>512</v>
      </c>
      <c r="AB156" s="4">
        <v>1</v>
      </c>
      <c r="AC156" s="4">
        <v>1</v>
      </c>
      <c r="AD156" s="4">
        <v>1</v>
      </c>
      <c r="AE156" s="4">
        <v>0</v>
      </c>
      <c r="AH156" s="4">
        <v>1</v>
      </c>
      <c r="AI156" s="4">
        <v>3</v>
      </c>
      <c r="AJ156" s="4" t="s">
        <v>1000</v>
      </c>
      <c r="AL156" s="4">
        <v>7</v>
      </c>
      <c r="AM156" s="4">
        <v>2</v>
      </c>
      <c r="AQ156" s="4">
        <v>5</v>
      </c>
      <c r="AR156" s="4" t="s">
        <v>1001</v>
      </c>
      <c r="AS156" s="4" t="s">
        <v>252</v>
      </c>
      <c r="AT156" s="4" t="s">
        <v>1002</v>
      </c>
      <c r="AU156" s="10" t="s">
        <v>1003</v>
      </c>
      <c r="AV156" s="4" t="s">
        <v>1004</v>
      </c>
      <c r="AW156" s="4">
        <v>11201</v>
      </c>
      <c r="AX156" s="4" t="s">
        <v>1005</v>
      </c>
      <c r="AY156" s="4" t="s">
        <v>1006</v>
      </c>
      <c r="AZ156" s="4" t="s">
        <v>1007</v>
      </c>
      <c r="BA156" s="4" t="s">
        <v>1008</v>
      </c>
    </row>
    <row r="157" s="4" customFormat="1" spans="2:53">
      <c r="B157" s="4">
        <v>11202</v>
      </c>
      <c r="C157" s="4" t="s">
        <v>1009</v>
      </c>
      <c r="D157" s="4" t="s">
        <v>998</v>
      </c>
      <c r="E157" s="4" t="s">
        <v>120</v>
      </c>
      <c r="G157" s="4">
        <v>18</v>
      </c>
      <c r="H157" s="4">
        <v>32</v>
      </c>
      <c r="I157" s="4">
        <v>12</v>
      </c>
      <c r="K157" s="3" t="s">
        <v>247</v>
      </c>
      <c r="L157" s="3" t="s">
        <v>248</v>
      </c>
      <c r="M157" s="3" t="s">
        <v>249</v>
      </c>
      <c r="N157" s="3" t="s">
        <v>124</v>
      </c>
      <c r="Q157" s="8" t="s">
        <v>1010</v>
      </c>
      <c r="R157" s="8" t="s">
        <v>1010</v>
      </c>
      <c r="T157" s="4">
        <v>2</v>
      </c>
      <c r="U157" s="4" t="s">
        <v>126</v>
      </c>
      <c r="Y157" s="4">
        <v>512</v>
      </c>
      <c r="AB157" s="4">
        <v>1</v>
      </c>
      <c r="AC157" s="4">
        <v>1</v>
      </c>
      <c r="AD157" s="4">
        <v>1</v>
      </c>
      <c r="AE157" s="4">
        <v>0</v>
      </c>
      <c r="AH157" s="4">
        <v>1</v>
      </c>
      <c r="AI157" s="4">
        <v>3</v>
      </c>
      <c r="AJ157" s="4" t="s">
        <v>1000</v>
      </c>
      <c r="AL157" s="4">
        <v>7</v>
      </c>
      <c r="AM157" s="4">
        <v>2</v>
      </c>
      <c r="AQ157" s="4">
        <v>5</v>
      </c>
      <c r="AR157" s="4" t="s">
        <v>1001</v>
      </c>
      <c r="AS157" s="4" t="s">
        <v>252</v>
      </c>
      <c r="AT157" s="4" t="s">
        <v>1002</v>
      </c>
      <c r="AU157" s="10" t="s">
        <v>1003</v>
      </c>
      <c r="AV157" s="4" t="s">
        <v>1004</v>
      </c>
      <c r="AW157" s="4">
        <v>11202</v>
      </c>
      <c r="AX157" s="4" t="s">
        <v>1005</v>
      </c>
      <c r="AY157" s="4" t="s">
        <v>1006</v>
      </c>
      <c r="AZ157" s="4" t="s">
        <v>1007</v>
      </c>
      <c r="BA157" s="4" t="s">
        <v>1008</v>
      </c>
    </row>
    <row r="158" s="4" customFormat="1" spans="2:53">
      <c r="B158" s="4">
        <v>11203</v>
      </c>
      <c r="C158" s="4" t="s">
        <v>1011</v>
      </c>
      <c r="D158" s="4" t="s">
        <v>998</v>
      </c>
      <c r="E158" s="4" t="s">
        <v>120</v>
      </c>
      <c r="G158" s="4">
        <v>18</v>
      </c>
      <c r="H158" s="4">
        <v>32</v>
      </c>
      <c r="I158" s="4">
        <v>12</v>
      </c>
      <c r="K158" s="3" t="s">
        <v>247</v>
      </c>
      <c r="L158" s="3" t="s">
        <v>248</v>
      </c>
      <c r="M158" s="3" t="s">
        <v>249</v>
      </c>
      <c r="N158" s="3" t="s">
        <v>124</v>
      </c>
      <c r="Q158" s="8" t="s">
        <v>1012</v>
      </c>
      <c r="R158" s="8" t="s">
        <v>1012</v>
      </c>
      <c r="T158" s="4">
        <v>3</v>
      </c>
      <c r="U158" s="4" t="s">
        <v>126</v>
      </c>
      <c r="Y158" s="4">
        <v>512</v>
      </c>
      <c r="AB158" s="4">
        <v>1</v>
      </c>
      <c r="AC158" s="4">
        <v>1</v>
      </c>
      <c r="AD158" s="4">
        <v>1</v>
      </c>
      <c r="AE158" s="4">
        <v>0</v>
      </c>
      <c r="AH158" s="4">
        <v>1</v>
      </c>
      <c r="AI158" s="4">
        <v>3</v>
      </c>
      <c r="AJ158" s="4" t="s">
        <v>1000</v>
      </c>
      <c r="AL158" s="4">
        <v>7</v>
      </c>
      <c r="AM158" s="4">
        <v>2</v>
      </c>
      <c r="AQ158" s="4">
        <v>5</v>
      </c>
      <c r="AR158" s="4" t="s">
        <v>1001</v>
      </c>
      <c r="AS158" s="4" t="s">
        <v>252</v>
      </c>
      <c r="AT158" s="4" t="s">
        <v>1002</v>
      </c>
      <c r="AU158" s="10" t="s">
        <v>1003</v>
      </c>
      <c r="AV158" s="4" t="s">
        <v>1004</v>
      </c>
      <c r="AW158" s="4">
        <v>11203</v>
      </c>
      <c r="AX158" s="4" t="s">
        <v>1005</v>
      </c>
      <c r="AY158" s="4" t="s">
        <v>1006</v>
      </c>
      <c r="AZ158" s="4" t="s">
        <v>1007</v>
      </c>
      <c r="BA158" s="4" t="s">
        <v>1008</v>
      </c>
    </row>
    <row r="159" s="4" customFormat="1" spans="2:53">
      <c r="B159" s="4">
        <v>11204</v>
      </c>
      <c r="C159" s="4" t="s">
        <v>1013</v>
      </c>
      <c r="D159" s="4" t="s">
        <v>998</v>
      </c>
      <c r="E159" s="4" t="s">
        <v>120</v>
      </c>
      <c r="G159" s="4">
        <v>18</v>
      </c>
      <c r="H159" s="4">
        <v>32</v>
      </c>
      <c r="I159" s="4">
        <v>12</v>
      </c>
      <c r="K159" s="3" t="s">
        <v>247</v>
      </c>
      <c r="L159" s="3" t="s">
        <v>248</v>
      </c>
      <c r="M159" s="3" t="s">
        <v>249</v>
      </c>
      <c r="N159" s="3" t="s">
        <v>124</v>
      </c>
      <c r="Q159" s="8" t="s">
        <v>1014</v>
      </c>
      <c r="R159" s="8" t="s">
        <v>1014</v>
      </c>
      <c r="T159" s="4">
        <v>4</v>
      </c>
      <c r="U159" s="4" t="s">
        <v>126</v>
      </c>
      <c r="Y159" s="4">
        <v>512</v>
      </c>
      <c r="AB159" s="4">
        <v>1</v>
      </c>
      <c r="AC159" s="4">
        <v>1</v>
      </c>
      <c r="AD159" s="4">
        <v>1</v>
      </c>
      <c r="AE159" s="4">
        <v>0</v>
      </c>
      <c r="AH159" s="4">
        <v>1</v>
      </c>
      <c r="AI159" s="4">
        <v>3</v>
      </c>
      <c r="AJ159" s="4" t="s">
        <v>1000</v>
      </c>
      <c r="AL159" s="4">
        <v>7</v>
      </c>
      <c r="AM159" s="4">
        <v>2</v>
      </c>
      <c r="AQ159" s="4">
        <v>5</v>
      </c>
      <c r="AR159" s="4" t="s">
        <v>1001</v>
      </c>
      <c r="AS159" s="4" t="s">
        <v>252</v>
      </c>
      <c r="AT159" s="4" t="s">
        <v>1002</v>
      </c>
      <c r="AU159" s="10" t="s">
        <v>1003</v>
      </c>
      <c r="AV159" s="4" t="s">
        <v>1004</v>
      </c>
      <c r="AW159" s="4">
        <v>11204</v>
      </c>
      <c r="AX159" s="4" t="s">
        <v>1005</v>
      </c>
      <c r="AY159" s="4" t="s">
        <v>1006</v>
      </c>
      <c r="AZ159" s="4" t="s">
        <v>1007</v>
      </c>
      <c r="BA159" s="4" t="s">
        <v>1008</v>
      </c>
    </row>
    <row r="160" s="4" customFormat="1" spans="2:53">
      <c r="B160" s="4">
        <v>11205</v>
      </c>
      <c r="C160" s="4" t="s">
        <v>1015</v>
      </c>
      <c r="D160" s="4" t="s">
        <v>998</v>
      </c>
      <c r="E160" s="4" t="s">
        <v>120</v>
      </c>
      <c r="G160" s="4">
        <v>18</v>
      </c>
      <c r="H160" s="4">
        <v>32</v>
      </c>
      <c r="I160" s="4">
        <v>12</v>
      </c>
      <c r="K160" s="3" t="s">
        <v>247</v>
      </c>
      <c r="L160" s="3" t="s">
        <v>248</v>
      </c>
      <c r="M160" s="3" t="s">
        <v>249</v>
      </c>
      <c r="N160" s="3" t="s">
        <v>124</v>
      </c>
      <c r="Q160" s="8" t="s">
        <v>1016</v>
      </c>
      <c r="R160" s="8" t="s">
        <v>1016</v>
      </c>
      <c r="T160" s="4">
        <v>5</v>
      </c>
      <c r="U160" s="4" t="s">
        <v>126</v>
      </c>
      <c r="Y160" s="4">
        <v>512</v>
      </c>
      <c r="AB160" s="4">
        <v>1</v>
      </c>
      <c r="AC160" s="4">
        <v>1</v>
      </c>
      <c r="AD160" s="4">
        <v>1</v>
      </c>
      <c r="AE160" s="4">
        <v>0</v>
      </c>
      <c r="AH160" s="4">
        <v>1</v>
      </c>
      <c r="AI160" s="4">
        <v>3</v>
      </c>
      <c r="AJ160" s="4" t="s">
        <v>1000</v>
      </c>
      <c r="AL160" s="4">
        <v>7</v>
      </c>
      <c r="AM160" s="4">
        <v>2</v>
      </c>
      <c r="AQ160" s="4">
        <v>5</v>
      </c>
      <c r="AR160" s="4" t="s">
        <v>1001</v>
      </c>
      <c r="AS160" s="4" t="s">
        <v>252</v>
      </c>
      <c r="AT160" s="4" t="s">
        <v>1002</v>
      </c>
      <c r="AU160" s="10" t="s">
        <v>1003</v>
      </c>
      <c r="AV160" s="4" t="s">
        <v>1004</v>
      </c>
      <c r="AW160" s="4">
        <v>11205</v>
      </c>
      <c r="AX160" s="4" t="s">
        <v>1005</v>
      </c>
      <c r="AY160" s="4" t="s">
        <v>1006</v>
      </c>
      <c r="AZ160" s="4" t="s">
        <v>1007</v>
      </c>
      <c r="BA160" s="4" t="s">
        <v>1008</v>
      </c>
    </row>
    <row r="161" s="4" customFormat="1" spans="2:53">
      <c r="B161" s="4">
        <v>11206</v>
      </c>
      <c r="C161" s="4" t="s">
        <v>1017</v>
      </c>
      <c r="D161" s="4" t="s">
        <v>998</v>
      </c>
      <c r="E161" s="4" t="s">
        <v>120</v>
      </c>
      <c r="G161" s="4">
        <v>18</v>
      </c>
      <c r="H161" s="4">
        <v>32</v>
      </c>
      <c r="I161" s="4">
        <v>12</v>
      </c>
      <c r="K161" s="3" t="s">
        <v>247</v>
      </c>
      <c r="L161" s="3" t="s">
        <v>248</v>
      </c>
      <c r="M161" s="3" t="s">
        <v>249</v>
      </c>
      <c r="N161" s="3" t="s">
        <v>124</v>
      </c>
      <c r="Q161" s="8" t="s">
        <v>1018</v>
      </c>
      <c r="R161" s="8" t="s">
        <v>1018</v>
      </c>
      <c r="T161" s="4">
        <v>6</v>
      </c>
      <c r="U161" s="4" t="s">
        <v>126</v>
      </c>
      <c r="Y161" s="4">
        <v>512</v>
      </c>
      <c r="AB161" s="4">
        <v>1</v>
      </c>
      <c r="AC161" s="4">
        <v>1</v>
      </c>
      <c r="AD161" s="4">
        <v>1</v>
      </c>
      <c r="AE161" s="4">
        <v>0</v>
      </c>
      <c r="AH161" s="4">
        <v>1</v>
      </c>
      <c r="AI161" s="4">
        <v>3</v>
      </c>
      <c r="AJ161" s="4" t="s">
        <v>1000</v>
      </c>
      <c r="AL161" s="4">
        <v>7</v>
      </c>
      <c r="AM161" s="4">
        <v>2</v>
      </c>
      <c r="AQ161" s="4">
        <v>5</v>
      </c>
      <c r="AR161" s="4" t="s">
        <v>1001</v>
      </c>
      <c r="AS161" s="4" t="s">
        <v>252</v>
      </c>
      <c r="AT161" s="4" t="s">
        <v>1002</v>
      </c>
      <c r="AU161" s="10" t="s">
        <v>1003</v>
      </c>
      <c r="AV161" s="4" t="s">
        <v>1004</v>
      </c>
      <c r="AW161" s="4">
        <v>11206</v>
      </c>
      <c r="AX161" s="4" t="s">
        <v>1005</v>
      </c>
      <c r="AY161" s="4" t="s">
        <v>1006</v>
      </c>
      <c r="AZ161" s="4" t="s">
        <v>1007</v>
      </c>
      <c r="BA161" s="4" t="s">
        <v>1008</v>
      </c>
    </row>
    <row r="162" s="4" customFormat="1" spans="2:53">
      <c r="B162" s="4">
        <v>11207</v>
      </c>
      <c r="C162" s="4" t="s">
        <v>1019</v>
      </c>
      <c r="D162" s="4" t="s">
        <v>998</v>
      </c>
      <c r="E162" s="4" t="s">
        <v>120</v>
      </c>
      <c r="G162" s="4">
        <v>18</v>
      </c>
      <c r="H162" s="4">
        <v>32</v>
      </c>
      <c r="I162" s="4">
        <v>12</v>
      </c>
      <c r="K162" s="3" t="s">
        <v>247</v>
      </c>
      <c r="L162" s="3" t="s">
        <v>248</v>
      </c>
      <c r="M162" s="3" t="s">
        <v>249</v>
      </c>
      <c r="N162" s="3" t="s">
        <v>124</v>
      </c>
      <c r="Q162" s="8" t="s">
        <v>1020</v>
      </c>
      <c r="R162" s="8" t="s">
        <v>1020</v>
      </c>
      <c r="T162" s="4">
        <v>7</v>
      </c>
      <c r="U162" s="4" t="s">
        <v>126</v>
      </c>
      <c r="Y162" s="4">
        <v>512</v>
      </c>
      <c r="AB162" s="4">
        <v>1</v>
      </c>
      <c r="AC162" s="4">
        <v>1</v>
      </c>
      <c r="AD162" s="4">
        <v>1</v>
      </c>
      <c r="AE162" s="4">
        <v>0</v>
      </c>
      <c r="AH162" s="4">
        <v>1</v>
      </c>
      <c r="AI162" s="4">
        <v>3</v>
      </c>
      <c r="AJ162" s="4" t="s">
        <v>1000</v>
      </c>
      <c r="AL162" s="4">
        <v>7</v>
      </c>
      <c r="AM162" s="4">
        <v>2</v>
      </c>
      <c r="AQ162" s="4">
        <v>5</v>
      </c>
      <c r="AR162" s="4" t="s">
        <v>1001</v>
      </c>
      <c r="AS162" s="4" t="s">
        <v>252</v>
      </c>
      <c r="AT162" s="4" t="s">
        <v>1002</v>
      </c>
      <c r="AU162" s="10" t="s">
        <v>1003</v>
      </c>
      <c r="AV162" s="4" t="s">
        <v>1004</v>
      </c>
      <c r="AW162" s="4">
        <v>11207</v>
      </c>
      <c r="AX162" s="4" t="s">
        <v>1005</v>
      </c>
      <c r="AY162" s="4" t="s">
        <v>1006</v>
      </c>
      <c r="AZ162" s="4" t="s">
        <v>1007</v>
      </c>
      <c r="BA162" s="4" t="s">
        <v>1008</v>
      </c>
    </row>
    <row r="163" s="4" customFormat="1" spans="2:53">
      <c r="B163" s="4">
        <v>11301</v>
      </c>
      <c r="C163" s="4" t="s">
        <v>1021</v>
      </c>
      <c r="D163" s="4" t="s">
        <v>1022</v>
      </c>
      <c r="E163" s="4" t="s">
        <v>120</v>
      </c>
      <c r="G163" s="4">
        <v>18</v>
      </c>
      <c r="H163" s="4">
        <v>32</v>
      </c>
      <c r="I163" s="4">
        <v>30</v>
      </c>
      <c r="K163" s="3" t="s">
        <v>139</v>
      </c>
      <c r="L163" s="3" t="s">
        <v>140</v>
      </c>
      <c r="M163" s="3" t="s">
        <v>141</v>
      </c>
      <c r="N163" s="3" t="s">
        <v>124</v>
      </c>
      <c r="Q163" s="8" t="s">
        <v>1023</v>
      </c>
      <c r="R163" s="8" t="s">
        <v>1023</v>
      </c>
      <c r="T163" s="4">
        <v>1</v>
      </c>
      <c r="U163" s="4" t="s">
        <v>126</v>
      </c>
      <c r="Y163" s="4">
        <v>512</v>
      </c>
      <c r="AB163" s="4">
        <v>1</v>
      </c>
      <c r="AC163" s="4">
        <v>1</v>
      </c>
      <c r="AD163" s="4">
        <v>1</v>
      </c>
      <c r="AE163" s="4">
        <v>0</v>
      </c>
      <c r="AH163" s="4">
        <v>1</v>
      </c>
      <c r="AI163" s="4">
        <v>3</v>
      </c>
      <c r="AJ163" s="4" t="s">
        <v>1024</v>
      </c>
      <c r="AL163" s="4">
        <v>7</v>
      </c>
      <c r="AM163" s="4">
        <v>2</v>
      </c>
      <c r="AQ163" s="4">
        <v>5</v>
      </c>
      <c r="AR163" s="4" t="s">
        <v>1025</v>
      </c>
      <c r="AS163" s="4" t="s">
        <v>144</v>
      </c>
      <c r="AT163" s="4" t="s">
        <v>1026</v>
      </c>
      <c r="AU163" s="10" t="s">
        <v>1027</v>
      </c>
      <c r="AV163" s="4" t="s">
        <v>1028</v>
      </c>
      <c r="AW163" s="4">
        <v>11201</v>
      </c>
      <c r="AX163" s="4" t="s">
        <v>149</v>
      </c>
      <c r="AY163" s="4" t="s">
        <v>1029</v>
      </c>
      <c r="AZ163" s="4" t="s">
        <v>1030</v>
      </c>
      <c r="BA163" s="4" t="s">
        <v>1031</v>
      </c>
    </row>
    <row r="164" s="4" customFormat="1" spans="2:53">
      <c r="B164" s="4">
        <v>11302</v>
      </c>
      <c r="C164" s="4" t="s">
        <v>1032</v>
      </c>
      <c r="D164" s="4" t="s">
        <v>1022</v>
      </c>
      <c r="E164" s="4" t="s">
        <v>120</v>
      </c>
      <c r="G164" s="4">
        <v>18</v>
      </c>
      <c r="H164" s="4">
        <v>32</v>
      </c>
      <c r="I164" s="4">
        <v>30</v>
      </c>
      <c r="K164" s="3" t="s">
        <v>139</v>
      </c>
      <c r="L164" s="3" t="s">
        <v>140</v>
      </c>
      <c r="M164" s="3" t="s">
        <v>141</v>
      </c>
      <c r="N164" s="3" t="s">
        <v>124</v>
      </c>
      <c r="Q164" s="8" t="s">
        <v>1023</v>
      </c>
      <c r="R164" s="8" t="s">
        <v>1023</v>
      </c>
      <c r="T164" s="4">
        <v>2</v>
      </c>
      <c r="U164" s="4" t="s">
        <v>126</v>
      </c>
      <c r="Y164" s="4">
        <v>512</v>
      </c>
      <c r="AB164" s="4">
        <v>1</v>
      </c>
      <c r="AC164" s="4">
        <v>1</v>
      </c>
      <c r="AD164" s="4">
        <v>1</v>
      </c>
      <c r="AE164" s="4">
        <v>0</v>
      </c>
      <c r="AH164" s="4">
        <v>1</v>
      </c>
      <c r="AI164" s="4">
        <v>3</v>
      </c>
      <c r="AJ164" s="4" t="s">
        <v>1024</v>
      </c>
      <c r="AL164" s="4">
        <v>7</v>
      </c>
      <c r="AM164" s="4">
        <v>2</v>
      </c>
      <c r="AQ164" s="4">
        <v>5</v>
      </c>
      <c r="AR164" s="4" t="s">
        <v>1025</v>
      </c>
      <c r="AS164" s="4" t="s">
        <v>144</v>
      </c>
      <c r="AT164" s="4" t="s">
        <v>1026</v>
      </c>
      <c r="AU164" s="10" t="s">
        <v>1027</v>
      </c>
      <c r="AV164" s="4" t="s">
        <v>1028</v>
      </c>
      <c r="AW164" s="4">
        <v>11202</v>
      </c>
      <c r="AX164" s="4" t="s">
        <v>149</v>
      </c>
      <c r="AY164" s="4" t="s">
        <v>1029</v>
      </c>
      <c r="AZ164" s="4" t="s">
        <v>1030</v>
      </c>
      <c r="BA164" s="4" t="s">
        <v>1031</v>
      </c>
    </row>
    <row r="165" s="4" customFormat="1" spans="2:53">
      <c r="B165" s="4">
        <v>11303</v>
      </c>
      <c r="C165" s="4" t="s">
        <v>1033</v>
      </c>
      <c r="D165" s="4" t="s">
        <v>1022</v>
      </c>
      <c r="E165" s="4" t="s">
        <v>120</v>
      </c>
      <c r="G165" s="4">
        <v>18</v>
      </c>
      <c r="H165" s="4">
        <v>32</v>
      </c>
      <c r="I165" s="4">
        <v>30</v>
      </c>
      <c r="K165" s="3" t="s">
        <v>139</v>
      </c>
      <c r="L165" s="3" t="s">
        <v>140</v>
      </c>
      <c r="M165" s="3" t="s">
        <v>141</v>
      </c>
      <c r="N165" s="3" t="s">
        <v>124</v>
      </c>
      <c r="Q165" s="8" t="s">
        <v>1023</v>
      </c>
      <c r="R165" s="8" t="s">
        <v>1023</v>
      </c>
      <c r="T165" s="4">
        <v>3</v>
      </c>
      <c r="U165" s="4" t="s">
        <v>126</v>
      </c>
      <c r="Y165" s="4">
        <v>512</v>
      </c>
      <c r="AB165" s="4">
        <v>1</v>
      </c>
      <c r="AC165" s="4">
        <v>1</v>
      </c>
      <c r="AD165" s="4">
        <v>1</v>
      </c>
      <c r="AE165" s="4">
        <v>0</v>
      </c>
      <c r="AH165" s="4">
        <v>1</v>
      </c>
      <c r="AI165" s="4">
        <v>3</v>
      </c>
      <c r="AJ165" s="4" t="s">
        <v>1024</v>
      </c>
      <c r="AL165" s="4">
        <v>7</v>
      </c>
      <c r="AM165" s="4">
        <v>2</v>
      </c>
      <c r="AQ165" s="4">
        <v>5</v>
      </c>
      <c r="AR165" s="4" t="s">
        <v>1025</v>
      </c>
      <c r="AS165" s="4" t="s">
        <v>144</v>
      </c>
      <c r="AT165" s="4" t="s">
        <v>1026</v>
      </c>
      <c r="AU165" s="10" t="s">
        <v>1027</v>
      </c>
      <c r="AV165" s="4" t="s">
        <v>1028</v>
      </c>
      <c r="AW165" s="4">
        <v>11203</v>
      </c>
      <c r="AX165" s="4" t="s">
        <v>149</v>
      </c>
      <c r="AY165" s="4" t="s">
        <v>1029</v>
      </c>
      <c r="AZ165" s="4" t="s">
        <v>1030</v>
      </c>
      <c r="BA165" s="4" t="s">
        <v>1031</v>
      </c>
    </row>
    <row r="166" s="4" customFormat="1" spans="2:53">
      <c r="B166" s="4">
        <v>11304</v>
      </c>
      <c r="C166" s="4" t="s">
        <v>1034</v>
      </c>
      <c r="D166" s="4" t="s">
        <v>1022</v>
      </c>
      <c r="E166" s="4" t="s">
        <v>120</v>
      </c>
      <c r="G166" s="4">
        <v>18</v>
      </c>
      <c r="H166" s="4">
        <v>32</v>
      </c>
      <c r="I166" s="4">
        <v>30</v>
      </c>
      <c r="K166" s="3" t="s">
        <v>139</v>
      </c>
      <c r="L166" s="3" t="s">
        <v>140</v>
      </c>
      <c r="M166" s="3" t="s">
        <v>141</v>
      </c>
      <c r="N166" s="3" t="s">
        <v>124</v>
      </c>
      <c r="Q166" s="8" t="s">
        <v>1023</v>
      </c>
      <c r="R166" s="8" t="s">
        <v>1023</v>
      </c>
      <c r="T166" s="4">
        <v>4</v>
      </c>
      <c r="U166" s="4" t="s">
        <v>126</v>
      </c>
      <c r="Y166" s="4">
        <v>512</v>
      </c>
      <c r="AB166" s="4">
        <v>1</v>
      </c>
      <c r="AC166" s="4">
        <v>1</v>
      </c>
      <c r="AD166" s="4">
        <v>1</v>
      </c>
      <c r="AE166" s="4">
        <v>0</v>
      </c>
      <c r="AH166" s="4">
        <v>1</v>
      </c>
      <c r="AI166" s="4">
        <v>3</v>
      </c>
      <c r="AJ166" s="4" t="s">
        <v>1024</v>
      </c>
      <c r="AL166" s="4">
        <v>7</v>
      </c>
      <c r="AM166" s="4">
        <v>2</v>
      </c>
      <c r="AQ166" s="4">
        <v>5</v>
      </c>
      <c r="AR166" s="4" t="s">
        <v>1025</v>
      </c>
      <c r="AS166" s="4" t="s">
        <v>144</v>
      </c>
      <c r="AT166" s="4" t="s">
        <v>1026</v>
      </c>
      <c r="AU166" s="10" t="s">
        <v>1027</v>
      </c>
      <c r="AV166" s="4" t="s">
        <v>1028</v>
      </c>
      <c r="AW166" s="4">
        <v>11204</v>
      </c>
      <c r="AX166" s="4" t="s">
        <v>149</v>
      </c>
      <c r="AY166" s="4" t="s">
        <v>1029</v>
      </c>
      <c r="AZ166" s="4" t="s">
        <v>1030</v>
      </c>
      <c r="BA166" s="4" t="s">
        <v>1031</v>
      </c>
    </row>
    <row r="167" s="4" customFormat="1" spans="2:53">
      <c r="B167" s="4">
        <v>11305</v>
      </c>
      <c r="C167" s="4" t="s">
        <v>1035</v>
      </c>
      <c r="D167" s="4" t="s">
        <v>1022</v>
      </c>
      <c r="E167" s="4" t="s">
        <v>120</v>
      </c>
      <c r="G167" s="4">
        <v>18</v>
      </c>
      <c r="H167" s="4">
        <v>32</v>
      </c>
      <c r="I167" s="4">
        <v>30</v>
      </c>
      <c r="K167" s="3" t="s">
        <v>139</v>
      </c>
      <c r="L167" s="3" t="s">
        <v>140</v>
      </c>
      <c r="M167" s="3" t="s">
        <v>141</v>
      </c>
      <c r="N167" s="3" t="s">
        <v>124</v>
      </c>
      <c r="Q167" s="8" t="s">
        <v>1023</v>
      </c>
      <c r="R167" s="8" t="s">
        <v>1023</v>
      </c>
      <c r="T167" s="4">
        <v>5</v>
      </c>
      <c r="U167" s="4" t="s">
        <v>126</v>
      </c>
      <c r="Y167" s="4">
        <v>512</v>
      </c>
      <c r="AB167" s="4">
        <v>1</v>
      </c>
      <c r="AC167" s="4">
        <v>1</v>
      </c>
      <c r="AD167" s="4">
        <v>1</v>
      </c>
      <c r="AE167" s="4">
        <v>0</v>
      </c>
      <c r="AH167" s="4">
        <v>1</v>
      </c>
      <c r="AI167" s="4">
        <v>3</v>
      </c>
      <c r="AJ167" s="4" t="s">
        <v>1024</v>
      </c>
      <c r="AL167" s="4">
        <v>7</v>
      </c>
      <c r="AM167" s="4">
        <v>2</v>
      </c>
      <c r="AQ167" s="4">
        <v>5</v>
      </c>
      <c r="AR167" s="4" t="s">
        <v>1025</v>
      </c>
      <c r="AS167" s="4" t="s">
        <v>144</v>
      </c>
      <c r="AT167" s="4" t="s">
        <v>1026</v>
      </c>
      <c r="AU167" s="10" t="s">
        <v>1027</v>
      </c>
      <c r="AV167" s="4" t="s">
        <v>1028</v>
      </c>
      <c r="AW167" s="4">
        <v>11205</v>
      </c>
      <c r="AX167" s="4" t="s">
        <v>149</v>
      </c>
      <c r="AY167" s="4" t="s">
        <v>1029</v>
      </c>
      <c r="AZ167" s="4" t="s">
        <v>1030</v>
      </c>
      <c r="BA167" s="4" t="s">
        <v>1031</v>
      </c>
    </row>
    <row r="168" s="4" customFormat="1" spans="2:53">
      <c r="B168" s="4">
        <v>11306</v>
      </c>
      <c r="C168" s="4" t="s">
        <v>1036</v>
      </c>
      <c r="D168" s="4" t="s">
        <v>1022</v>
      </c>
      <c r="E168" s="4" t="s">
        <v>120</v>
      </c>
      <c r="G168" s="4">
        <v>18</v>
      </c>
      <c r="H168" s="4">
        <v>32</v>
      </c>
      <c r="I168" s="4">
        <v>30</v>
      </c>
      <c r="K168" s="3" t="s">
        <v>139</v>
      </c>
      <c r="L168" s="3" t="s">
        <v>140</v>
      </c>
      <c r="M168" s="3" t="s">
        <v>141</v>
      </c>
      <c r="N168" s="3" t="s">
        <v>124</v>
      </c>
      <c r="Q168" s="8" t="s">
        <v>1023</v>
      </c>
      <c r="R168" s="8" t="s">
        <v>1023</v>
      </c>
      <c r="T168" s="4">
        <v>6</v>
      </c>
      <c r="U168" s="4" t="s">
        <v>126</v>
      </c>
      <c r="Y168" s="4">
        <v>512</v>
      </c>
      <c r="AB168" s="4">
        <v>1</v>
      </c>
      <c r="AC168" s="4">
        <v>1</v>
      </c>
      <c r="AD168" s="4">
        <v>1</v>
      </c>
      <c r="AE168" s="4">
        <v>0</v>
      </c>
      <c r="AH168" s="4">
        <v>1</v>
      </c>
      <c r="AI168" s="4">
        <v>3</v>
      </c>
      <c r="AJ168" s="4" t="s">
        <v>1024</v>
      </c>
      <c r="AL168" s="4">
        <v>7</v>
      </c>
      <c r="AM168" s="4">
        <v>2</v>
      </c>
      <c r="AQ168" s="4">
        <v>5</v>
      </c>
      <c r="AR168" s="4" t="s">
        <v>1025</v>
      </c>
      <c r="AS168" s="4" t="s">
        <v>144</v>
      </c>
      <c r="AT168" s="4" t="s">
        <v>1026</v>
      </c>
      <c r="AU168" s="10" t="s">
        <v>1027</v>
      </c>
      <c r="AV168" s="4" t="s">
        <v>1028</v>
      </c>
      <c r="AW168" s="4">
        <v>11206</v>
      </c>
      <c r="AX168" s="4" t="s">
        <v>149</v>
      </c>
      <c r="AY168" s="4" t="s">
        <v>1029</v>
      </c>
      <c r="AZ168" s="4" t="s">
        <v>1030</v>
      </c>
      <c r="BA168" s="4" t="s">
        <v>1031</v>
      </c>
    </row>
    <row r="169" s="4" customFormat="1" spans="2:53">
      <c r="B169" s="4">
        <v>11307</v>
      </c>
      <c r="C169" s="4" t="s">
        <v>1037</v>
      </c>
      <c r="D169" s="4" t="s">
        <v>1022</v>
      </c>
      <c r="E169" s="4" t="s">
        <v>120</v>
      </c>
      <c r="G169" s="4">
        <v>18</v>
      </c>
      <c r="H169" s="4">
        <v>32</v>
      </c>
      <c r="I169" s="4">
        <v>30</v>
      </c>
      <c r="K169" s="3" t="s">
        <v>139</v>
      </c>
      <c r="L169" s="3" t="s">
        <v>140</v>
      </c>
      <c r="M169" s="3" t="s">
        <v>141</v>
      </c>
      <c r="N169" s="3" t="s">
        <v>124</v>
      </c>
      <c r="Q169" s="8" t="s">
        <v>1038</v>
      </c>
      <c r="R169" s="8" t="s">
        <v>1038</v>
      </c>
      <c r="T169" s="4">
        <v>7</v>
      </c>
      <c r="U169" s="4" t="s">
        <v>126</v>
      </c>
      <c r="Y169" s="4">
        <v>512</v>
      </c>
      <c r="AB169" s="4">
        <v>1</v>
      </c>
      <c r="AC169" s="4">
        <v>1</v>
      </c>
      <c r="AD169" s="4">
        <v>1</v>
      </c>
      <c r="AE169" s="4">
        <v>0</v>
      </c>
      <c r="AH169" s="4">
        <v>1</v>
      </c>
      <c r="AI169" s="4">
        <v>3</v>
      </c>
      <c r="AJ169" s="4" t="s">
        <v>1024</v>
      </c>
      <c r="AL169" s="4">
        <v>7</v>
      </c>
      <c r="AM169" s="4">
        <v>2</v>
      </c>
      <c r="AQ169" s="4">
        <v>5</v>
      </c>
      <c r="AR169" s="4" t="s">
        <v>1025</v>
      </c>
      <c r="AS169" s="4" t="s">
        <v>144</v>
      </c>
      <c r="AT169" s="4" t="s">
        <v>1026</v>
      </c>
      <c r="AU169" s="10" t="s">
        <v>1027</v>
      </c>
      <c r="AV169" s="4" t="s">
        <v>1028</v>
      </c>
      <c r="AW169" s="4">
        <v>11207</v>
      </c>
      <c r="AX169" s="4" t="s">
        <v>149</v>
      </c>
      <c r="AY169" s="4" t="s">
        <v>1029</v>
      </c>
      <c r="AZ169" s="4" t="s">
        <v>1030</v>
      </c>
      <c r="BA169" s="4" t="s">
        <v>1031</v>
      </c>
    </row>
    <row r="170" s="4" customFormat="1" spans="1:53">
      <c r="A170" s="4" t="s">
        <v>1039</v>
      </c>
      <c r="B170" s="4">
        <v>1000</v>
      </c>
      <c r="C170" s="4" t="s">
        <v>1040</v>
      </c>
      <c r="D170" s="4" t="s">
        <v>1040</v>
      </c>
      <c r="E170" s="4" t="s">
        <v>120</v>
      </c>
      <c r="G170" s="4">
        <v>19</v>
      </c>
      <c r="H170" s="4">
        <v>50</v>
      </c>
      <c r="I170" s="4">
        <v>30</v>
      </c>
      <c r="K170" s="3" t="s">
        <v>139</v>
      </c>
      <c r="L170" s="3" t="s">
        <v>140</v>
      </c>
      <c r="M170" s="3" t="s">
        <v>141</v>
      </c>
      <c r="N170" s="3" t="s">
        <v>124</v>
      </c>
      <c r="Q170" s="8" t="s">
        <v>1041</v>
      </c>
      <c r="R170" s="8" t="s">
        <v>1041</v>
      </c>
      <c r="T170" s="4">
        <v>0</v>
      </c>
      <c r="U170" s="4" t="s">
        <v>126</v>
      </c>
      <c r="X170" s="4" t="s">
        <v>1042</v>
      </c>
      <c r="Y170" s="4">
        <v>512</v>
      </c>
      <c r="AB170" s="4">
        <v>1</v>
      </c>
      <c r="AC170" s="4">
        <v>1</v>
      </c>
      <c r="AD170" s="4">
        <v>1</v>
      </c>
      <c r="AE170" s="4">
        <v>0</v>
      </c>
      <c r="AH170" s="4">
        <v>1</v>
      </c>
      <c r="AI170" s="4">
        <v>3</v>
      </c>
      <c r="AJ170" s="1" t="s">
        <v>1043</v>
      </c>
      <c r="AL170" s="4">
        <v>0</v>
      </c>
      <c r="AM170" s="4">
        <v>1</v>
      </c>
      <c r="AQ170" s="4">
        <v>42</v>
      </c>
      <c r="AR170" s="4" t="s">
        <v>873</v>
      </c>
      <c r="AS170" s="4" t="s">
        <v>144</v>
      </c>
      <c r="AT170" s="4" t="s">
        <v>874</v>
      </c>
      <c r="AU170" s="10" t="s">
        <v>875</v>
      </c>
      <c r="AV170" s="4" t="s">
        <v>876</v>
      </c>
      <c r="AW170" s="4">
        <v>8405</v>
      </c>
      <c r="AX170" s="4" t="s">
        <v>149</v>
      </c>
      <c r="AY170" s="4" t="s">
        <v>877</v>
      </c>
      <c r="AZ170" s="4" t="s">
        <v>878</v>
      </c>
      <c r="BA170" s="4" t="s">
        <v>879</v>
      </c>
    </row>
    <row r="171" spans="1:43">
      <c r="A171" s="1" t="s">
        <v>1044</v>
      </c>
      <c r="B171" s="1">
        <v>20016</v>
      </c>
      <c r="C171" s="1" t="s">
        <v>1045</v>
      </c>
      <c r="D171" s="1" t="s">
        <v>1045</v>
      </c>
      <c r="E171" s="4" t="s">
        <v>120</v>
      </c>
      <c r="G171" s="1">
        <v>5</v>
      </c>
      <c r="H171" s="1">
        <v>40</v>
      </c>
      <c r="I171" s="1">
        <v>0</v>
      </c>
      <c r="K171" s="3" t="s">
        <v>866</v>
      </c>
      <c r="L171" s="3" t="s">
        <v>867</v>
      </c>
      <c r="M171" s="3" t="s">
        <v>868</v>
      </c>
      <c r="N171" s="3" t="s">
        <v>124</v>
      </c>
      <c r="Q171" s="6" t="s">
        <v>869</v>
      </c>
      <c r="R171" s="6" t="s">
        <v>869</v>
      </c>
      <c r="T171" s="1">
        <v>1</v>
      </c>
      <c r="U171" s="4" t="s">
        <v>1046</v>
      </c>
      <c r="AB171" s="1">
        <v>1</v>
      </c>
      <c r="AC171" s="1">
        <v>1</v>
      </c>
      <c r="AD171" s="1">
        <v>1</v>
      </c>
      <c r="AE171" s="1">
        <v>0</v>
      </c>
      <c r="AI171" s="1">
        <v>3</v>
      </c>
      <c r="AJ171" s="1" t="s">
        <v>1047</v>
      </c>
      <c r="AL171" s="1">
        <v>7</v>
      </c>
      <c r="AM171" s="1">
        <v>2</v>
      </c>
      <c r="AQ171" s="1">
        <v>40</v>
      </c>
    </row>
    <row r="172" spans="1:43">
      <c r="A172" s="1" t="s">
        <v>1044</v>
      </c>
      <c r="B172" s="1">
        <v>20017</v>
      </c>
      <c r="C172" s="1" t="s">
        <v>1048</v>
      </c>
      <c r="D172" s="1" t="s">
        <v>1048</v>
      </c>
      <c r="E172" s="4" t="s">
        <v>120</v>
      </c>
      <c r="G172" s="1">
        <v>5</v>
      </c>
      <c r="H172" s="1">
        <v>40</v>
      </c>
      <c r="I172" s="1">
        <v>0</v>
      </c>
      <c r="K172" s="3" t="s">
        <v>866</v>
      </c>
      <c r="L172" s="3" t="s">
        <v>867</v>
      </c>
      <c r="M172" s="3" t="s">
        <v>868</v>
      </c>
      <c r="N172" s="3" t="s">
        <v>124</v>
      </c>
      <c r="Q172" s="6" t="s">
        <v>1049</v>
      </c>
      <c r="R172" s="6" t="s">
        <v>1049</v>
      </c>
      <c r="T172" s="1">
        <v>2</v>
      </c>
      <c r="U172" s="4" t="s">
        <v>126</v>
      </c>
      <c r="Y172" s="4">
        <v>512</v>
      </c>
      <c r="Z172" s="4"/>
      <c r="AA172" s="4"/>
      <c r="AB172" s="1">
        <v>1</v>
      </c>
      <c r="AC172" s="1">
        <v>1</v>
      </c>
      <c r="AD172" s="1">
        <v>1</v>
      </c>
      <c r="AE172" s="1">
        <v>0</v>
      </c>
      <c r="AH172" s="1">
        <v>1</v>
      </c>
      <c r="AI172" s="1">
        <v>3</v>
      </c>
      <c r="AJ172" s="1" t="s">
        <v>1050</v>
      </c>
      <c r="AL172" s="1">
        <v>7</v>
      </c>
      <c r="AM172" s="1">
        <v>2</v>
      </c>
      <c r="AQ172" s="1">
        <v>40</v>
      </c>
    </row>
    <row r="173" spans="1:45">
      <c r="A173" s="1" t="s">
        <v>1044</v>
      </c>
      <c r="B173" s="1">
        <v>20018</v>
      </c>
      <c r="C173" s="1" t="s">
        <v>1051</v>
      </c>
      <c r="D173" s="1" t="s">
        <v>1051</v>
      </c>
      <c r="E173" s="4" t="s">
        <v>120</v>
      </c>
      <c r="G173" s="1">
        <v>5</v>
      </c>
      <c r="H173" s="1">
        <v>40</v>
      </c>
      <c r="I173" s="1">
        <v>30</v>
      </c>
      <c r="K173" s="3" t="s">
        <v>139</v>
      </c>
      <c r="L173" s="3" t="s">
        <v>140</v>
      </c>
      <c r="M173" s="3" t="s">
        <v>141</v>
      </c>
      <c r="N173" s="3" t="s">
        <v>124</v>
      </c>
      <c r="Q173" s="6" t="s">
        <v>1052</v>
      </c>
      <c r="R173" s="6" t="s">
        <v>1052</v>
      </c>
      <c r="T173" s="1">
        <v>3</v>
      </c>
      <c r="U173" s="4" t="s">
        <v>126</v>
      </c>
      <c r="Y173" s="4">
        <v>512</v>
      </c>
      <c r="Z173" s="4"/>
      <c r="AA173" s="4"/>
      <c r="AB173" s="1">
        <v>1</v>
      </c>
      <c r="AC173" s="1">
        <v>1</v>
      </c>
      <c r="AD173" s="1">
        <v>1</v>
      </c>
      <c r="AE173" s="1">
        <v>0</v>
      </c>
      <c r="AH173" s="1">
        <v>1</v>
      </c>
      <c r="AI173" s="1">
        <v>3</v>
      </c>
      <c r="AJ173" s="1" t="s">
        <v>1050</v>
      </c>
      <c r="AL173" s="1">
        <v>7</v>
      </c>
      <c r="AM173" s="1">
        <v>2</v>
      </c>
      <c r="AQ173" s="1">
        <v>40</v>
      </c>
      <c r="AS173" s="4" t="s">
        <v>144</v>
      </c>
    </row>
    <row r="174" spans="1:45">
      <c r="A174" s="1" t="s">
        <v>1044</v>
      </c>
      <c r="B174" s="1">
        <v>20019</v>
      </c>
      <c r="C174" s="1" t="s">
        <v>1053</v>
      </c>
      <c r="D174" s="1" t="s">
        <v>1053</v>
      </c>
      <c r="E174" s="4" t="s">
        <v>120</v>
      </c>
      <c r="G174" s="1">
        <v>5</v>
      </c>
      <c r="H174" s="1">
        <v>40</v>
      </c>
      <c r="I174" s="1">
        <v>98</v>
      </c>
      <c r="K174" s="3" t="s">
        <v>154</v>
      </c>
      <c r="L174" s="3" t="s">
        <v>155</v>
      </c>
      <c r="M174" s="3" t="s">
        <v>156</v>
      </c>
      <c r="N174" s="3" t="s">
        <v>124</v>
      </c>
      <c r="Q174" s="6" t="s">
        <v>1054</v>
      </c>
      <c r="R174" s="6" t="s">
        <v>1054</v>
      </c>
      <c r="T174" s="1">
        <v>4</v>
      </c>
      <c r="U174" s="4" t="s">
        <v>126</v>
      </c>
      <c r="Y174" s="4">
        <v>512</v>
      </c>
      <c r="Z174" s="4"/>
      <c r="AA174" s="4"/>
      <c r="AB174" s="1">
        <v>1</v>
      </c>
      <c r="AC174" s="1">
        <v>1</v>
      </c>
      <c r="AD174" s="1">
        <v>1</v>
      </c>
      <c r="AE174" s="1">
        <v>0</v>
      </c>
      <c r="AH174" s="1">
        <v>1</v>
      </c>
      <c r="AI174" s="1">
        <v>3</v>
      </c>
      <c r="AJ174" s="1" t="s">
        <v>1050</v>
      </c>
      <c r="AL174" s="1">
        <v>7</v>
      </c>
      <c r="AM174" s="1">
        <v>2</v>
      </c>
      <c r="AQ174" s="1">
        <v>40</v>
      </c>
      <c r="AS174" s="4" t="s">
        <v>159</v>
      </c>
    </row>
    <row r="175" spans="1:45">
      <c r="A175" s="1" t="s">
        <v>1044</v>
      </c>
      <c r="B175" s="1">
        <v>20020</v>
      </c>
      <c r="C175" s="1" t="s">
        <v>1055</v>
      </c>
      <c r="D175" s="1" t="s">
        <v>1055</v>
      </c>
      <c r="E175" s="4" t="s">
        <v>120</v>
      </c>
      <c r="G175" s="1">
        <v>5</v>
      </c>
      <c r="H175" s="1">
        <v>40</v>
      </c>
      <c r="I175" s="1">
        <v>198</v>
      </c>
      <c r="K175" s="3" t="s">
        <v>169</v>
      </c>
      <c r="L175" s="3" t="s">
        <v>170</v>
      </c>
      <c r="M175" s="3" t="s">
        <v>171</v>
      </c>
      <c r="N175" s="3" t="s">
        <v>124</v>
      </c>
      <c r="Q175" s="6" t="s">
        <v>1056</v>
      </c>
      <c r="R175" s="6" t="s">
        <v>1056</v>
      </c>
      <c r="T175" s="1">
        <v>5</v>
      </c>
      <c r="U175" s="4" t="s">
        <v>126</v>
      </c>
      <c r="Y175" s="4">
        <v>512</v>
      </c>
      <c r="Z175" s="4"/>
      <c r="AA175" s="4"/>
      <c r="AB175" s="1">
        <v>1</v>
      </c>
      <c r="AC175" s="1">
        <v>1</v>
      </c>
      <c r="AD175" s="1">
        <v>1</v>
      </c>
      <c r="AE175" s="1">
        <v>0</v>
      </c>
      <c r="AH175" s="1">
        <v>1</v>
      </c>
      <c r="AI175" s="1">
        <v>3</v>
      </c>
      <c r="AJ175" s="1" t="s">
        <v>1050</v>
      </c>
      <c r="AL175" s="1">
        <v>7</v>
      </c>
      <c r="AM175" s="1">
        <v>2</v>
      </c>
      <c r="AQ175" s="1">
        <v>40</v>
      </c>
      <c r="AS175" s="4" t="s">
        <v>174</v>
      </c>
    </row>
    <row r="176" spans="1:45">
      <c r="A176" s="1" t="s">
        <v>1044</v>
      </c>
      <c r="B176" s="1">
        <v>20021</v>
      </c>
      <c r="C176" s="1" t="s">
        <v>1057</v>
      </c>
      <c r="D176" s="1" t="s">
        <v>1057</v>
      </c>
      <c r="E176" s="4" t="s">
        <v>120</v>
      </c>
      <c r="G176" s="1">
        <v>5</v>
      </c>
      <c r="H176" s="1">
        <v>40</v>
      </c>
      <c r="I176" s="1">
        <v>328</v>
      </c>
      <c r="K176" s="3" t="s">
        <v>184</v>
      </c>
      <c r="L176" s="3" t="s">
        <v>185</v>
      </c>
      <c r="M176" s="3" t="s">
        <v>186</v>
      </c>
      <c r="N176" s="3" t="s">
        <v>124</v>
      </c>
      <c r="Q176" s="6" t="s">
        <v>1058</v>
      </c>
      <c r="R176" s="6" t="s">
        <v>1058</v>
      </c>
      <c r="T176" s="1">
        <v>6</v>
      </c>
      <c r="U176" s="4" t="s">
        <v>126</v>
      </c>
      <c r="Y176" s="4">
        <v>512</v>
      </c>
      <c r="Z176" s="4"/>
      <c r="AA176" s="4"/>
      <c r="AB176" s="1">
        <v>2</v>
      </c>
      <c r="AC176" s="1">
        <v>1</v>
      </c>
      <c r="AD176" s="1">
        <v>1</v>
      </c>
      <c r="AE176" s="1">
        <v>0</v>
      </c>
      <c r="AH176" s="1">
        <v>1</v>
      </c>
      <c r="AI176" s="1">
        <v>3</v>
      </c>
      <c r="AJ176" s="1" t="s">
        <v>1050</v>
      </c>
      <c r="AL176" s="1">
        <v>7</v>
      </c>
      <c r="AM176" s="1">
        <v>2</v>
      </c>
      <c r="AQ176" s="1">
        <v>40</v>
      </c>
      <c r="AS176" s="4" t="s">
        <v>189</v>
      </c>
    </row>
    <row r="177" spans="1:45">
      <c r="A177" s="1" t="s">
        <v>1044</v>
      </c>
      <c r="B177" s="1">
        <v>20022</v>
      </c>
      <c r="C177" s="1" t="s">
        <v>1059</v>
      </c>
      <c r="D177" s="1" t="s">
        <v>1059</v>
      </c>
      <c r="E177" s="4" t="s">
        <v>120</v>
      </c>
      <c r="G177" s="1">
        <v>5</v>
      </c>
      <c r="H177" s="1">
        <v>40</v>
      </c>
      <c r="I177" s="1">
        <v>648</v>
      </c>
      <c r="K177" s="3" t="s">
        <v>199</v>
      </c>
      <c r="L177" s="3" t="s">
        <v>200</v>
      </c>
      <c r="M177" s="3" t="s">
        <v>201</v>
      </c>
      <c r="N177" s="3" t="s">
        <v>124</v>
      </c>
      <c r="Q177" s="6" t="s">
        <v>1060</v>
      </c>
      <c r="R177" s="6" t="s">
        <v>1060</v>
      </c>
      <c r="T177" s="1">
        <v>7</v>
      </c>
      <c r="U177" s="4" t="s">
        <v>126</v>
      </c>
      <c r="Y177" s="4">
        <v>512</v>
      </c>
      <c r="Z177" s="4"/>
      <c r="AA177" s="4"/>
      <c r="AB177" s="1">
        <v>3</v>
      </c>
      <c r="AC177" s="1">
        <v>1</v>
      </c>
      <c r="AD177" s="1">
        <v>1</v>
      </c>
      <c r="AE177" s="1">
        <v>0</v>
      </c>
      <c r="AH177" s="1">
        <v>1</v>
      </c>
      <c r="AI177" s="1">
        <v>3</v>
      </c>
      <c r="AJ177" s="1" t="s">
        <v>1050</v>
      </c>
      <c r="AL177" s="1">
        <v>7</v>
      </c>
      <c r="AM177" s="1">
        <v>2</v>
      </c>
      <c r="AQ177" s="1">
        <v>40</v>
      </c>
      <c r="AS177" s="4" t="s">
        <v>204</v>
      </c>
    </row>
    <row r="178" ht="16.5" customHeight="1" spans="2:43">
      <c r="B178" s="1">
        <v>2201</v>
      </c>
      <c r="C178" s="76" t="s">
        <v>1061</v>
      </c>
      <c r="D178" s="76" t="s">
        <v>1061</v>
      </c>
      <c r="E178" s="1" t="s">
        <v>120</v>
      </c>
      <c r="G178" s="1">
        <v>21</v>
      </c>
      <c r="H178" s="1">
        <v>52</v>
      </c>
      <c r="I178" s="1">
        <v>0</v>
      </c>
      <c r="K178" s="3" t="s">
        <v>866</v>
      </c>
      <c r="L178" s="3" t="s">
        <v>867</v>
      </c>
      <c r="M178" s="1" t="s">
        <v>868</v>
      </c>
      <c r="N178" s="3" t="s">
        <v>124</v>
      </c>
      <c r="T178" s="1">
        <v>1</v>
      </c>
      <c r="U178" s="1" t="s">
        <v>126</v>
      </c>
      <c r="X178" s="40" t="s">
        <v>1062</v>
      </c>
      <c r="Z178" s="39" t="s">
        <v>1063</v>
      </c>
      <c r="AA178" s="1" t="s">
        <v>1064</v>
      </c>
      <c r="AB178" s="1">
        <v>1</v>
      </c>
      <c r="AC178" s="4">
        <v>1</v>
      </c>
      <c r="AD178" s="4">
        <v>1</v>
      </c>
      <c r="AE178" s="4">
        <v>0</v>
      </c>
      <c r="AF178" s="4"/>
      <c r="AG178" s="4"/>
      <c r="AH178" s="4">
        <v>1</v>
      </c>
      <c r="AI178" s="4">
        <v>3</v>
      </c>
      <c r="AJ178" s="1" t="s">
        <v>1065</v>
      </c>
      <c r="AL178" s="4">
        <v>0</v>
      </c>
      <c r="AM178" s="4">
        <v>1</v>
      </c>
      <c r="AQ178" s="4"/>
    </row>
    <row r="179" ht="14.25" customHeight="1" spans="2:53">
      <c r="B179" s="1">
        <v>2202</v>
      </c>
      <c r="C179" s="77" t="s">
        <v>1066</v>
      </c>
      <c r="D179" s="77" t="s">
        <v>1066</v>
      </c>
      <c r="E179" s="1" t="s">
        <v>120</v>
      </c>
      <c r="G179" s="1">
        <v>21</v>
      </c>
      <c r="H179" s="1">
        <v>52</v>
      </c>
      <c r="I179" s="1">
        <v>6</v>
      </c>
      <c r="K179" s="3" t="s">
        <v>233</v>
      </c>
      <c r="L179" s="3" t="s">
        <v>234</v>
      </c>
      <c r="M179" s="1" t="s">
        <v>235</v>
      </c>
      <c r="N179" s="3" t="s">
        <v>124</v>
      </c>
      <c r="Q179" s="6" t="s">
        <v>1067</v>
      </c>
      <c r="R179" s="6" t="s">
        <v>1067</v>
      </c>
      <c r="T179" s="1">
        <v>2</v>
      </c>
      <c r="U179" s="1" t="s">
        <v>126</v>
      </c>
      <c r="X179" s="40" t="s">
        <v>1068</v>
      </c>
      <c r="Y179" s="1">
        <v>512</v>
      </c>
      <c r="Z179" s="39" t="s">
        <v>1069</v>
      </c>
      <c r="AA179" s="1" t="s">
        <v>1064</v>
      </c>
      <c r="AB179" s="1">
        <v>1</v>
      </c>
      <c r="AC179" s="4">
        <v>1</v>
      </c>
      <c r="AD179" s="4">
        <v>1</v>
      </c>
      <c r="AE179" s="4">
        <v>0</v>
      </c>
      <c r="AF179" s="4"/>
      <c r="AG179" s="4"/>
      <c r="AH179" s="4">
        <v>1</v>
      </c>
      <c r="AI179" s="4">
        <v>3</v>
      </c>
      <c r="AJ179" s="1" t="s">
        <v>1065</v>
      </c>
      <c r="AL179" s="4">
        <v>0</v>
      </c>
      <c r="AM179" s="4">
        <v>1</v>
      </c>
      <c r="AQ179" s="4"/>
      <c r="AR179" s="4"/>
      <c r="AS179" s="4" t="s">
        <v>266</v>
      </c>
      <c r="AT179" s="4"/>
      <c r="AU179" s="10"/>
      <c r="AV179" s="4"/>
      <c r="AW179" s="4"/>
      <c r="AX179" s="4"/>
      <c r="AY179" s="4"/>
      <c r="AZ179" s="4"/>
      <c r="BA179" s="4"/>
    </row>
    <row r="180" ht="14.25" customHeight="1" spans="2:45">
      <c r="B180" s="1">
        <v>2203</v>
      </c>
      <c r="C180" s="78" t="s">
        <v>1070</v>
      </c>
      <c r="D180" s="78" t="s">
        <v>1070</v>
      </c>
      <c r="E180" s="1" t="s">
        <v>120</v>
      </c>
      <c r="G180" s="1">
        <v>21</v>
      </c>
      <c r="H180" s="1">
        <v>52</v>
      </c>
      <c r="I180" s="1">
        <v>30</v>
      </c>
      <c r="K180" s="3" t="s">
        <v>139</v>
      </c>
      <c r="L180" s="3" t="s">
        <v>140</v>
      </c>
      <c r="M180" s="1" t="s">
        <v>682</v>
      </c>
      <c r="N180" s="3" t="s">
        <v>124</v>
      </c>
      <c r="Q180" s="6" t="s">
        <v>1071</v>
      </c>
      <c r="R180" s="6" t="s">
        <v>1071</v>
      </c>
      <c r="T180" s="1">
        <v>3</v>
      </c>
      <c r="U180" s="1" t="s">
        <v>126</v>
      </c>
      <c r="X180" s="40" t="s">
        <v>1072</v>
      </c>
      <c r="Y180" s="1">
        <v>512</v>
      </c>
      <c r="Z180" s="39" t="s">
        <v>1073</v>
      </c>
      <c r="AA180" s="1" t="s">
        <v>1064</v>
      </c>
      <c r="AB180" s="1">
        <v>1</v>
      </c>
      <c r="AC180" s="4">
        <v>1</v>
      </c>
      <c r="AD180" s="4">
        <v>1</v>
      </c>
      <c r="AE180" s="4">
        <v>0</v>
      </c>
      <c r="AF180" s="4"/>
      <c r="AG180" s="4"/>
      <c r="AH180" s="4">
        <v>1</v>
      </c>
      <c r="AI180" s="4">
        <v>3</v>
      </c>
      <c r="AJ180" s="1" t="s">
        <v>1065</v>
      </c>
      <c r="AL180" s="4">
        <v>0</v>
      </c>
      <c r="AM180" s="4">
        <v>1</v>
      </c>
      <c r="AQ180" s="4"/>
      <c r="AS180" s="4" t="s">
        <v>1074</v>
      </c>
    </row>
    <row r="181" ht="14.25" customHeight="1" spans="2:45">
      <c r="B181" s="1">
        <v>2204</v>
      </c>
      <c r="C181" s="79" t="s">
        <v>1075</v>
      </c>
      <c r="D181" s="79" t="s">
        <v>1075</v>
      </c>
      <c r="E181" s="1" t="s">
        <v>120</v>
      </c>
      <c r="G181" s="1">
        <v>21</v>
      </c>
      <c r="H181" s="1">
        <v>52</v>
      </c>
      <c r="I181" s="1">
        <v>98</v>
      </c>
      <c r="K181" s="3" t="s">
        <v>154</v>
      </c>
      <c r="L181" s="3" t="s">
        <v>155</v>
      </c>
      <c r="M181" s="1" t="s">
        <v>156</v>
      </c>
      <c r="N181" s="3" t="s">
        <v>124</v>
      </c>
      <c r="Q181" s="6" t="s">
        <v>1076</v>
      </c>
      <c r="R181" s="6" t="s">
        <v>1076</v>
      </c>
      <c r="T181" s="1">
        <v>4</v>
      </c>
      <c r="U181" s="1" t="s">
        <v>126</v>
      </c>
      <c r="X181" s="40" t="s">
        <v>1077</v>
      </c>
      <c r="Y181" s="1">
        <v>512</v>
      </c>
      <c r="Z181" s="39" t="s">
        <v>1073</v>
      </c>
      <c r="AA181" s="1" t="s">
        <v>1064</v>
      </c>
      <c r="AB181" s="1">
        <v>1</v>
      </c>
      <c r="AC181" s="4">
        <v>1</v>
      </c>
      <c r="AD181" s="4">
        <v>1</v>
      </c>
      <c r="AE181" s="4">
        <v>0</v>
      </c>
      <c r="AF181" s="4"/>
      <c r="AG181" s="4"/>
      <c r="AH181" s="4">
        <v>1</v>
      </c>
      <c r="AI181" s="4">
        <v>3</v>
      </c>
      <c r="AJ181" s="1" t="s">
        <v>1065</v>
      </c>
      <c r="AL181" s="4">
        <v>0</v>
      </c>
      <c r="AM181" s="4">
        <v>1</v>
      </c>
      <c r="AQ181" s="4"/>
      <c r="AS181" s="4" t="s">
        <v>189</v>
      </c>
    </row>
    <row r="182" spans="2:45">
      <c r="B182" s="1">
        <v>2211</v>
      </c>
      <c r="C182" s="1" t="s">
        <v>1078</v>
      </c>
      <c r="D182" s="1" t="s">
        <v>1078</v>
      </c>
      <c r="E182" s="1" t="s">
        <v>120</v>
      </c>
      <c r="G182" s="1">
        <v>22</v>
      </c>
      <c r="H182" s="1">
        <v>53</v>
      </c>
      <c r="I182" s="1">
        <v>30</v>
      </c>
      <c r="J182" s="1">
        <v>1</v>
      </c>
      <c r="K182" s="3" t="s">
        <v>139</v>
      </c>
      <c r="L182" s="3" t="s">
        <v>140</v>
      </c>
      <c r="M182" s="1" t="s">
        <v>141</v>
      </c>
      <c r="N182" s="3" t="s">
        <v>124</v>
      </c>
      <c r="Q182" s="39" t="s">
        <v>1079</v>
      </c>
      <c r="R182" s="39" t="s">
        <v>1079</v>
      </c>
      <c r="T182" s="1">
        <v>1</v>
      </c>
      <c r="U182" s="1" t="s">
        <v>126</v>
      </c>
      <c r="X182" s="39" t="s">
        <v>1080</v>
      </c>
      <c r="Y182" s="1">
        <v>512</v>
      </c>
      <c r="AB182" s="1">
        <v>1</v>
      </c>
      <c r="AC182" s="4">
        <v>1</v>
      </c>
      <c r="AD182" s="4">
        <v>1</v>
      </c>
      <c r="AE182" s="4">
        <v>0</v>
      </c>
      <c r="AH182" s="4">
        <v>1</v>
      </c>
      <c r="AI182" s="4">
        <v>3</v>
      </c>
      <c r="AJ182" s="1" t="s">
        <v>1081</v>
      </c>
      <c r="AL182" s="4">
        <v>0</v>
      </c>
      <c r="AM182" s="4">
        <v>1</v>
      </c>
      <c r="AS182" s="4" t="s">
        <v>144</v>
      </c>
    </row>
    <row r="183" spans="2:45">
      <c r="B183" s="1">
        <v>2212</v>
      </c>
      <c r="C183" s="1" t="s">
        <v>1082</v>
      </c>
      <c r="D183" s="1" t="s">
        <v>1082</v>
      </c>
      <c r="E183" s="1" t="s">
        <v>120</v>
      </c>
      <c r="G183" s="1">
        <v>22</v>
      </c>
      <c r="H183" s="1">
        <v>53</v>
      </c>
      <c r="I183" s="1">
        <v>128</v>
      </c>
      <c r="J183" s="1">
        <v>1</v>
      </c>
      <c r="K183" s="3" t="s">
        <v>308</v>
      </c>
      <c r="L183" s="3" t="s">
        <v>309</v>
      </c>
      <c r="M183" s="1" t="s">
        <v>310</v>
      </c>
      <c r="N183" s="3" t="s">
        <v>124</v>
      </c>
      <c r="Q183" s="39" t="s">
        <v>1083</v>
      </c>
      <c r="R183" s="39" t="s">
        <v>1083</v>
      </c>
      <c r="T183" s="1">
        <v>2</v>
      </c>
      <c r="U183" s="1" t="s">
        <v>126</v>
      </c>
      <c r="X183" s="39" t="s">
        <v>1084</v>
      </c>
      <c r="Y183" s="1">
        <v>512</v>
      </c>
      <c r="AB183" s="1">
        <v>1</v>
      </c>
      <c r="AC183" s="4">
        <v>1</v>
      </c>
      <c r="AD183" s="4">
        <v>1</v>
      </c>
      <c r="AE183" s="4">
        <v>0</v>
      </c>
      <c r="AH183" s="4">
        <v>1</v>
      </c>
      <c r="AI183" s="4">
        <v>3</v>
      </c>
      <c r="AJ183" s="1" t="s">
        <v>1081</v>
      </c>
      <c r="AL183" s="4">
        <v>0</v>
      </c>
      <c r="AM183" s="4">
        <v>1</v>
      </c>
      <c r="AS183" s="4" t="s">
        <v>291</v>
      </c>
    </row>
    <row r="184" spans="2:45">
      <c r="B184" s="1">
        <v>2213</v>
      </c>
      <c r="C184" s="1" t="s">
        <v>1085</v>
      </c>
      <c r="D184" s="1" t="s">
        <v>1085</v>
      </c>
      <c r="E184" s="1" t="s">
        <v>120</v>
      </c>
      <c r="G184" s="1">
        <v>22</v>
      </c>
      <c r="H184" s="1">
        <v>53</v>
      </c>
      <c r="I184" s="1">
        <v>198</v>
      </c>
      <c r="J184" s="1">
        <v>1</v>
      </c>
      <c r="K184" s="3" t="s">
        <v>169</v>
      </c>
      <c r="L184" s="3" t="s">
        <v>170</v>
      </c>
      <c r="M184" s="1" t="s">
        <v>171</v>
      </c>
      <c r="N184" s="3" t="s">
        <v>124</v>
      </c>
      <c r="Q184" s="39" t="s">
        <v>1086</v>
      </c>
      <c r="R184" s="39" t="s">
        <v>1086</v>
      </c>
      <c r="T184" s="1">
        <v>3</v>
      </c>
      <c r="U184" s="1" t="s">
        <v>126</v>
      </c>
      <c r="X184" s="39" t="s">
        <v>1087</v>
      </c>
      <c r="Y184" s="1">
        <v>512</v>
      </c>
      <c r="AB184" s="1">
        <v>1</v>
      </c>
      <c r="AC184" s="4">
        <v>1</v>
      </c>
      <c r="AD184" s="4">
        <v>1</v>
      </c>
      <c r="AE184" s="4">
        <v>0</v>
      </c>
      <c r="AH184" s="4">
        <v>1</v>
      </c>
      <c r="AI184" s="4">
        <v>3</v>
      </c>
      <c r="AJ184" s="1" t="s">
        <v>1081</v>
      </c>
      <c r="AL184" s="4">
        <v>0</v>
      </c>
      <c r="AM184" s="4">
        <v>1</v>
      </c>
      <c r="AS184" s="4" t="s">
        <v>174</v>
      </c>
    </row>
    <row r="185" spans="2:45">
      <c r="B185" s="1">
        <v>10000</v>
      </c>
      <c r="C185" s="1" t="s">
        <v>1088</v>
      </c>
      <c r="D185" s="1" t="s">
        <v>1088</v>
      </c>
      <c r="E185" s="1" t="s">
        <v>120</v>
      </c>
      <c r="G185" s="1">
        <v>5</v>
      </c>
      <c r="H185" s="1">
        <v>54</v>
      </c>
      <c r="I185" s="1">
        <v>6</v>
      </c>
      <c r="J185" s="1">
        <v>1</v>
      </c>
      <c r="K185" s="3" t="s">
        <v>233</v>
      </c>
      <c r="L185" s="3" t="s">
        <v>234</v>
      </c>
      <c r="M185" s="1" t="s">
        <v>235</v>
      </c>
      <c r="N185" s="3" t="s">
        <v>124</v>
      </c>
      <c r="T185" s="1">
        <v>1</v>
      </c>
      <c r="U185" s="1" t="s">
        <v>126</v>
      </c>
      <c r="Y185" s="1">
        <v>512</v>
      </c>
      <c r="AB185" s="1">
        <v>1</v>
      </c>
      <c r="AC185" s="4">
        <v>1</v>
      </c>
      <c r="AD185" s="4">
        <v>1</v>
      </c>
      <c r="AE185" s="4">
        <v>0</v>
      </c>
      <c r="AH185" s="4">
        <v>1</v>
      </c>
      <c r="AI185" s="4">
        <v>3</v>
      </c>
      <c r="AJ185" s="1" t="s">
        <v>1089</v>
      </c>
      <c r="AL185" s="1">
        <v>0</v>
      </c>
      <c r="AM185" s="1">
        <v>1</v>
      </c>
      <c r="AS185" s="4" t="s">
        <v>129</v>
      </c>
    </row>
    <row r="186" spans="2:45">
      <c r="B186" s="1">
        <v>20000</v>
      </c>
      <c r="C186" s="1" t="s">
        <v>1090</v>
      </c>
      <c r="D186" s="1" t="s">
        <v>1090</v>
      </c>
      <c r="E186" s="1" t="s">
        <v>120</v>
      </c>
      <c r="G186" s="1">
        <v>5</v>
      </c>
      <c r="H186" s="1">
        <v>55</v>
      </c>
      <c r="I186" s="1">
        <v>98</v>
      </c>
      <c r="J186" s="1">
        <v>1</v>
      </c>
      <c r="K186" s="3" t="s">
        <v>154</v>
      </c>
      <c r="L186" s="3" t="s">
        <v>155</v>
      </c>
      <c r="M186" s="1" t="s">
        <v>156</v>
      </c>
      <c r="N186" s="3" t="s">
        <v>124</v>
      </c>
      <c r="T186" s="1">
        <v>2</v>
      </c>
      <c r="U186" s="1" t="s">
        <v>126</v>
      </c>
      <c r="Y186" s="1">
        <v>512</v>
      </c>
      <c r="AB186" s="1">
        <v>1</v>
      </c>
      <c r="AC186" s="4">
        <v>1</v>
      </c>
      <c r="AD186" s="4">
        <v>1</v>
      </c>
      <c r="AE186" s="4">
        <v>0</v>
      </c>
      <c r="AH186" s="4">
        <v>1</v>
      </c>
      <c r="AI186" s="4">
        <v>3</v>
      </c>
      <c r="AJ186" s="1" t="s">
        <v>1089</v>
      </c>
      <c r="AL186" s="1">
        <v>0</v>
      </c>
      <c r="AM186" s="1">
        <v>1</v>
      </c>
      <c r="AS186" s="4" t="s">
        <v>159</v>
      </c>
    </row>
    <row r="187" spans="2:39">
      <c r="B187" s="1">
        <v>100001</v>
      </c>
      <c r="C187" s="1" t="s">
        <v>1091</v>
      </c>
      <c r="D187" s="1" t="s">
        <v>1091</v>
      </c>
      <c r="E187" s="1" t="s">
        <v>120</v>
      </c>
      <c r="G187" s="1">
        <v>20</v>
      </c>
      <c r="H187" s="1">
        <v>56</v>
      </c>
      <c r="J187" s="1">
        <v>2</v>
      </c>
      <c r="K187" s="3" t="s">
        <v>866</v>
      </c>
      <c r="L187" s="3" t="s">
        <v>867</v>
      </c>
      <c r="M187" s="1" t="s">
        <v>123</v>
      </c>
      <c r="N187" s="3" t="s">
        <v>124</v>
      </c>
      <c r="Q187" s="1" t="s">
        <v>1092</v>
      </c>
      <c r="R187" s="1" t="s">
        <v>1092</v>
      </c>
      <c r="T187" s="1">
        <v>1</v>
      </c>
      <c r="U187" s="1" t="s">
        <v>126</v>
      </c>
      <c r="AB187" s="1">
        <v>0</v>
      </c>
      <c r="AC187" s="4">
        <v>1</v>
      </c>
      <c r="AD187" s="4">
        <v>1</v>
      </c>
      <c r="AE187" s="4">
        <v>0</v>
      </c>
      <c r="AH187" s="4">
        <v>1</v>
      </c>
      <c r="AI187" s="1">
        <v>3</v>
      </c>
      <c r="AJ187" s="1" t="s">
        <v>1089</v>
      </c>
      <c r="AM187" s="1">
        <v>1</v>
      </c>
    </row>
    <row r="188" spans="2:39">
      <c r="B188" s="1">
        <v>100002</v>
      </c>
      <c r="C188" s="1" t="s">
        <v>1093</v>
      </c>
      <c r="D188" s="1" t="s">
        <v>1093</v>
      </c>
      <c r="E188" s="1" t="s">
        <v>120</v>
      </c>
      <c r="G188" s="1">
        <v>20</v>
      </c>
      <c r="H188" s="1">
        <v>56</v>
      </c>
      <c r="J188" s="1">
        <v>2</v>
      </c>
      <c r="K188" s="3" t="s">
        <v>866</v>
      </c>
      <c r="L188" s="3" t="s">
        <v>867</v>
      </c>
      <c r="M188" s="1" t="s">
        <v>1094</v>
      </c>
      <c r="N188" s="3" t="s">
        <v>124</v>
      </c>
      <c r="Q188" s="1" t="s">
        <v>1095</v>
      </c>
      <c r="R188" s="1" t="s">
        <v>1095</v>
      </c>
      <c r="T188" s="1">
        <v>2</v>
      </c>
      <c r="U188" s="1" t="s">
        <v>126</v>
      </c>
      <c r="AB188" s="1">
        <v>0</v>
      </c>
      <c r="AC188" s="4">
        <v>1</v>
      </c>
      <c r="AD188" s="4">
        <v>1</v>
      </c>
      <c r="AE188" s="4">
        <v>0</v>
      </c>
      <c r="AH188" s="4">
        <v>1</v>
      </c>
      <c r="AI188" s="1">
        <v>3</v>
      </c>
      <c r="AJ188" s="1" t="s">
        <v>1089</v>
      </c>
      <c r="AM188" s="1">
        <v>1</v>
      </c>
    </row>
    <row r="189" spans="2:39">
      <c r="B189" s="1">
        <v>100003</v>
      </c>
      <c r="C189" s="1" t="s">
        <v>1096</v>
      </c>
      <c r="D189" s="1" t="s">
        <v>1096</v>
      </c>
      <c r="E189" s="1" t="s">
        <v>120</v>
      </c>
      <c r="G189" s="1">
        <v>20</v>
      </c>
      <c r="H189" s="1">
        <v>56</v>
      </c>
      <c r="J189" s="1">
        <v>2</v>
      </c>
      <c r="K189" s="3" t="s">
        <v>866</v>
      </c>
      <c r="L189" s="3" t="s">
        <v>867</v>
      </c>
      <c r="M189" s="1" t="s">
        <v>1097</v>
      </c>
      <c r="N189" s="3" t="s">
        <v>124</v>
      </c>
      <c r="Q189" s="1" t="s">
        <v>1098</v>
      </c>
      <c r="R189" s="1" t="s">
        <v>1098</v>
      </c>
      <c r="T189" s="1">
        <v>3</v>
      </c>
      <c r="U189" s="1" t="s">
        <v>126</v>
      </c>
      <c r="AB189" s="1">
        <v>0</v>
      </c>
      <c r="AC189" s="4">
        <v>1</v>
      </c>
      <c r="AD189" s="4">
        <v>1</v>
      </c>
      <c r="AE189" s="4">
        <v>0</v>
      </c>
      <c r="AH189" s="4">
        <v>1</v>
      </c>
      <c r="AI189" s="1">
        <v>3</v>
      </c>
      <c r="AJ189" s="1" t="s">
        <v>1089</v>
      </c>
      <c r="AM189" s="1">
        <v>1</v>
      </c>
    </row>
    <row r="190" spans="2:39">
      <c r="B190" s="1">
        <v>100004</v>
      </c>
      <c r="C190" s="1" t="s">
        <v>1099</v>
      </c>
      <c r="D190" s="1" t="s">
        <v>1099</v>
      </c>
      <c r="E190" s="1" t="s">
        <v>120</v>
      </c>
      <c r="G190" s="1">
        <v>20</v>
      </c>
      <c r="H190" s="1">
        <v>56</v>
      </c>
      <c r="J190" s="1">
        <v>2</v>
      </c>
      <c r="K190" s="3" t="s">
        <v>866</v>
      </c>
      <c r="L190" s="3" t="s">
        <v>867</v>
      </c>
      <c r="M190" s="1" t="s">
        <v>1100</v>
      </c>
      <c r="N190" s="3" t="s">
        <v>124</v>
      </c>
      <c r="Q190" s="1" t="s">
        <v>1101</v>
      </c>
      <c r="R190" s="1" t="s">
        <v>1101</v>
      </c>
      <c r="T190" s="1">
        <v>4</v>
      </c>
      <c r="U190" s="1" t="s">
        <v>126</v>
      </c>
      <c r="AB190" s="1">
        <v>0</v>
      </c>
      <c r="AC190" s="4">
        <v>1</v>
      </c>
      <c r="AD190" s="4">
        <v>1</v>
      </c>
      <c r="AE190" s="4">
        <v>0</v>
      </c>
      <c r="AH190" s="4">
        <v>1</v>
      </c>
      <c r="AI190" s="1">
        <v>3</v>
      </c>
      <c r="AJ190" s="1" t="s">
        <v>1089</v>
      </c>
      <c r="AM190" s="1">
        <v>1</v>
      </c>
    </row>
    <row r="191" spans="2:39">
      <c r="B191" s="1">
        <v>100005</v>
      </c>
      <c r="C191" s="1" t="s">
        <v>1102</v>
      </c>
      <c r="D191" s="1" t="s">
        <v>1102</v>
      </c>
      <c r="E191" s="1" t="s">
        <v>120</v>
      </c>
      <c r="G191" s="1">
        <v>20</v>
      </c>
      <c r="H191" s="1">
        <v>56</v>
      </c>
      <c r="J191" s="1">
        <v>2</v>
      </c>
      <c r="K191" s="3" t="s">
        <v>866</v>
      </c>
      <c r="L191" s="3" t="s">
        <v>867</v>
      </c>
      <c r="M191" s="1" t="s">
        <v>1103</v>
      </c>
      <c r="N191" s="3" t="s">
        <v>124</v>
      </c>
      <c r="Q191" s="1" t="s">
        <v>1104</v>
      </c>
      <c r="R191" s="1" t="s">
        <v>1104</v>
      </c>
      <c r="T191" s="1">
        <v>5</v>
      </c>
      <c r="U191" s="1" t="s">
        <v>126</v>
      </c>
      <c r="AB191" s="1">
        <v>0</v>
      </c>
      <c r="AC191" s="4">
        <v>1</v>
      </c>
      <c r="AD191" s="4">
        <v>1</v>
      </c>
      <c r="AE191" s="4">
        <v>0</v>
      </c>
      <c r="AH191" s="4">
        <v>1</v>
      </c>
      <c r="AI191" s="1">
        <v>3</v>
      </c>
      <c r="AJ191" s="1" t="s">
        <v>1089</v>
      </c>
      <c r="AM191" s="1">
        <v>1</v>
      </c>
    </row>
    <row r="192" spans="2:39">
      <c r="B192" s="1">
        <v>100006</v>
      </c>
      <c r="C192" s="1" t="s">
        <v>1105</v>
      </c>
      <c r="D192" s="1" t="s">
        <v>1105</v>
      </c>
      <c r="E192" s="1" t="s">
        <v>120</v>
      </c>
      <c r="G192" s="1">
        <v>20</v>
      </c>
      <c r="H192" s="1">
        <v>56</v>
      </c>
      <c r="J192" s="1">
        <v>2</v>
      </c>
      <c r="K192" s="3" t="s">
        <v>866</v>
      </c>
      <c r="L192" s="3" t="s">
        <v>867</v>
      </c>
      <c r="M192" s="1" t="s">
        <v>216</v>
      </c>
      <c r="N192" s="3" t="s">
        <v>124</v>
      </c>
      <c r="Q192" s="1" t="s">
        <v>1106</v>
      </c>
      <c r="R192" s="1" t="s">
        <v>1106</v>
      </c>
      <c r="T192" s="1">
        <v>6</v>
      </c>
      <c r="U192" s="1" t="s">
        <v>126</v>
      </c>
      <c r="AB192" s="1">
        <v>0</v>
      </c>
      <c r="AC192" s="4">
        <v>1</v>
      </c>
      <c r="AD192" s="4">
        <v>1</v>
      </c>
      <c r="AE192" s="4">
        <v>0</v>
      </c>
      <c r="AH192" s="4">
        <v>1</v>
      </c>
      <c r="AI192" s="1">
        <v>3</v>
      </c>
      <c r="AJ192" s="1" t="s">
        <v>1089</v>
      </c>
      <c r="AM192" s="1">
        <v>1</v>
      </c>
    </row>
    <row r="193" spans="2:45">
      <c r="B193" s="1">
        <v>100007</v>
      </c>
      <c r="C193" s="1" t="s">
        <v>1107</v>
      </c>
      <c r="D193" s="1" t="s">
        <v>1107</v>
      </c>
      <c r="E193" s="1" t="s">
        <v>120</v>
      </c>
      <c r="G193" s="1">
        <v>20</v>
      </c>
      <c r="H193" s="1">
        <v>56</v>
      </c>
      <c r="I193" s="1">
        <v>18</v>
      </c>
      <c r="J193" s="1">
        <v>2</v>
      </c>
      <c r="K193" s="3" t="s">
        <v>261</v>
      </c>
      <c r="L193" s="3" t="s">
        <v>262</v>
      </c>
      <c r="M193" s="1" t="s">
        <v>263</v>
      </c>
      <c r="N193" s="3" t="s">
        <v>124</v>
      </c>
      <c r="T193" s="1">
        <v>1</v>
      </c>
      <c r="U193" s="1" t="s">
        <v>126</v>
      </c>
      <c r="AB193" s="1">
        <v>1</v>
      </c>
      <c r="AC193" s="4">
        <v>1</v>
      </c>
      <c r="AD193" s="4">
        <v>1</v>
      </c>
      <c r="AE193" s="4">
        <v>0</v>
      </c>
      <c r="AH193" s="4">
        <v>1</v>
      </c>
      <c r="AI193" s="1">
        <v>3</v>
      </c>
      <c r="AJ193" s="1" t="s">
        <v>1089</v>
      </c>
      <c r="AM193" s="1">
        <v>1</v>
      </c>
      <c r="AS193" s="4" t="s">
        <v>266</v>
      </c>
    </row>
    <row r="194" spans="2:45">
      <c r="B194" s="1">
        <v>100008</v>
      </c>
      <c r="C194" s="1" t="s">
        <v>1108</v>
      </c>
      <c r="D194" s="1" t="s">
        <v>1108</v>
      </c>
      <c r="E194" s="1" t="s">
        <v>120</v>
      </c>
      <c r="G194" s="1">
        <v>20</v>
      </c>
      <c r="H194" s="1">
        <v>56</v>
      </c>
      <c r="I194" s="1">
        <v>30</v>
      </c>
      <c r="J194" s="1">
        <v>2</v>
      </c>
      <c r="K194" s="3" t="s">
        <v>139</v>
      </c>
      <c r="L194" s="3" t="s">
        <v>140</v>
      </c>
      <c r="M194" s="1" t="s">
        <v>141</v>
      </c>
      <c r="N194" s="3" t="s">
        <v>124</v>
      </c>
      <c r="T194" s="1">
        <v>2</v>
      </c>
      <c r="U194" s="1" t="s">
        <v>126</v>
      </c>
      <c r="AB194" s="1">
        <v>1</v>
      </c>
      <c r="AC194" s="4">
        <v>1</v>
      </c>
      <c r="AD194" s="4">
        <v>1</v>
      </c>
      <c r="AE194" s="4">
        <v>0</v>
      </c>
      <c r="AH194" s="4">
        <v>1</v>
      </c>
      <c r="AI194" s="1">
        <v>3</v>
      </c>
      <c r="AJ194" s="1" t="s">
        <v>1089</v>
      </c>
      <c r="AM194" s="1">
        <v>1</v>
      </c>
      <c r="AS194" s="4" t="s">
        <v>144</v>
      </c>
    </row>
    <row r="195" spans="2:45">
      <c r="B195" s="1">
        <v>100009</v>
      </c>
      <c r="C195" s="1" t="s">
        <v>1109</v>
      </c>
      <c r="D195" s="1" t="s">
        <v>1109</v>
      </c>
      <c r="E195" s="1" t="s">
        <v>120</v>
      </c>
      <c r="G195" s="1">
        <v>20</v>
      </c>
      <c r="H195" s="1">
        <v>56</v>
      </c>
      <c r="I195" s="1">
        <v>98</v>
      </c>
      <c r="J195" s="1">
        <v>2</v>
      </c>
      <c r="K195" s="3" t="s">
        <v>154</v>
      </c>
      <c r="L195" s="3" t="s">
        <v>155</v>
      </c>
      <c r="M195" s="1" t="s">
        <v>156</v>
      </c>
      <c r="N195" s="3" t="s">
        <v>124</v>
      </c>
      <c r="T195" s="1">
        <v>3</v>
      </c>
      <c r="U195" s="1" t="s">
        <v>126</v>
      </c>
      <c r="AB195" s="1">
        <v>1</v>
      </c>
      <c r="AC195" s="4">
        <v>1</v>
      </c>
      <c r="AD195" s="4">
        <v>1</v>
      </c>
      <c r="AE195" s="4">
        <v>0</v>
      </c>
      <c r="AH195" s="4">
        <v>1</v>
      </c>
      <c r="AI195" s="1">
        <v>3</v>
      </c>
      <c r="AJ195" s="1" t="s">
        <v>1089</v>
      </c>
      <c r="AM195" s="1">
        <v>1</v>
      </c>
      <c r="AS195" s="4" t="s">
        <v>159</v>
      </c>
    </row>
    <row r="196" spans="2:45">
      <c r="B196" s="1">
        <v>100010</v>
      </c>
      <c r="C196" s="1" t="s">
        <v>1110</v>
      </c>
      <c r="D196" s="1" t="s">
        <v>1110</v>
      </c>
      <c r="E196" s="1" t="s">
        <v>120</v>
      </c>
      <c r="G196" s="1">
        <v>20</v>
      </c>
      <c r="H196" s="1">
        <v>56</v>
      </c>
      <c r="I196" s="1">
        <v>18</v>
      </c>
      <c r="J196" s="1">
        <v>2</v>
      </c>
      <c r="K196" s="3" t="s">
        <v>261</v>
      </c>
      <c r="L196" s="3" t="s">
        <v>262</v>
      </c>
      <c r="M196" s="1" t="s">
        <v>263</v>
      </c>
      <c r="N196" s="3" t="s">
        <v>124</v>
      </c>
      <c r="Q196" s="6" t="s">
        <v>1111</v>
      </c>
      <c r="R196" s="6" t="s">
        <v>1111</v>
      </c>
      <c r="T196" s="1">
        <v>1</v>
      </c>
      <c r="U196" s="1" t="s">
        <v>126</v>
      </c>
      <c r="AB196" s="1">
        <v>0</v>
      </c>
      <c r="AC196" s="4">
        <v>1</v>
      </c>
      <c r="AD196" s="4">
        <v>1</v>
      </c>
      <c r="AE196" s="4">
        <v>0</v>
      </c>
      <c r="AH196" s="4">
        <v>1</v>
      </c>
      <c r="AI196" s="1">
        <v>3</v>
      </c>
      <c r="AJ196" s="1" t="s">
        <v>1089</v>
      </c>
      <c r="AM196" s="1">
        <v>1</v>
      </c>
      <c r="AS196" s="4" t="s">
        <v>266</v>
      </c>
    </row>
    <row r="197" spans="2:45">
      <c r="B197" s="1">
        <v>100011</v>
      </c>
      <c r="C197" s="1" t="s">
        <v>1112</v>
      </c>
      <c r="D197" s="1" t="s">
        <v>1112</v>
      </c>
      <c r="E197" s="1" t="s">
        <v>120</v>
      </c>
      <c r="G197" s="1">
        <v>20</v>
      </c>
      <c r="H197" s="1">
        <v>56</v>
      </c>
      <c r="I197" s="1">
        <v>30</v>
      </c>
      <c r="J197" s="1">
        <v>2</v>
      </c>
      <c r="K197" s="3" t="s">
        <v>139</v>
      </c>
      <c r="L197" s="3" t="s">
        <v>140</v>
      </c>
      <c r="M197" s="1" t="s">
        <v>141</v>
      </c>
      <c r="N197" s="3" t="s">
        <v>124</v>
      </c>
      <c r="Q197" s="6" t="s">
        <v>1113</v>
      </c>
      <c r="R197" s="6" t="s">
        <v>1113</v>
      </c>
      <c r="T197" s="1">
        <v>2</v>
      </c>
      <c r="U197" s="1" t="s">
        <v>126</v>
      </c>
      <c r="AB197" s="1">
        <v>0</v>
      </c>
      <c r="AC197" s="4">
        <v>1</v>
      </c>
      <c r="AD197" s="4">
        <v>1</v>
      </c>
      <c r="AE197" s="4">
        <v>0</v>
      </c>
      <c r="AH197" s="4">
        <v>1</v>
      </c>
      <c r="AI197" s="1">
        <v>3</v>
      </c>
      <c r="AJ197" s="1" t="s">
        <v>1089</v>
      </c>
      <c r="AL197" s="1">
        <v>7</v>
      </c>
      <c r="AM197" s="1">
        <v>1</v>
      </c>
      <c r="AS197" s="4" t="s">
        <v>144</v>
      </c>
    </row>
    <row r="198" spans="2:45">
      <c r="B198" s="1">
        <v>100012</v>
      </c>
      <c r="C198" s="1" t="s">
        <v>1114</v>
      </c>
      <c r="D198" s="1" t="s">
        <v>1114</v>
      </c>
      <c r="E198" s="1" t="s">
        <v>120</v>
      </c>
      <c r="G198" s="1">
        <v>20</v>
      </c>
      <c r="H198" s="1">
        <v>56</v>
      </c>
      <c r="I198" s="1">
        <v>10</v>
      </c>
      <c r="J198" s="1">
        <v>2</v>
      </c>
      <c r="K198" s="3" t="s">
        <v>121</v>
      </c>
      <c r="L198" s="3" t="s">
        <v>122</v>
      </c>
      <c r="M198" s="1" t="s">
        <v>123</v>
      </c>
      <c r="N198" s="3" t="s">
        <v>124</v>
      </c>
      <c r="Q198" s="6" t="s">
        <v>125</v>
      </c>
      <c r="R198" s="6" t="s">
        <v>125</v>
      </c>
      <c r="T198" s="1">
        <v>1</v>
      </c>
      <c r="U198" s="1" t="s">
        <v>126</v>
      </c>
      <c r="AB198" s="1">
        <v>0</v>
      </c>
      <c r="AC198" s="4">
        <v>1</v>
      </c>
      <c r="AD198" s="4">
        <v>1</v>
      </c>
      <c r="AE198" s="4">
        <v>0</v>
      </c>
      <c r="AH198" s="4">
        <v>1</v>
      </c>
      <c r="AI198" s="1">
        <v>3</v>
      </c>
      <c r="AJ198" s="1" t="s">
        <v>1089</v>
      </c>
      <c r="AM198" s="1">
        <v>1</v>
      </c>
      <c r="AS198" s="4" t="s">
        <v>129</v>
      </c>
    </row>
    <row r="199" spans="2:45">
      <c r="B199" s="1">
        <v>100013</v>
      </c>
      <c r="C199" s="1" t="s">
        <v>1115</v>
      </c>
      <c r="D199" s="1" t="s">
        <v>1115</v>
      </c>
      <c r="E199" s="1" t="s">
        <v>120</v>
      </c>
      <c r="G199" s="1">
        <v>20</v>
      </c>
      <c r="H199" s="1">
        <v>56</v>
      </c>
      <c r="I199" s="1">
        <v>100</v>
      </c>
      <c r="J199" s="1">
        <v>2</v>
      </c>
      <c r="K199" s="3" t="s">
        <v>1116</v>
      </c>
      <c r="L199" s="3" t="s">
        <v>1117</v>
      </c>
      <c r="M199" s="1" t="s">
        <v>1097</v>
      </c>
      <c r="N199" s="3" t="s">
        <v>124</v>
      </c>
      <c r="Q199" s="6" t="s">
        <v>1118</v>
      </c>
      <c r="R199" s="6" t="s">
        <v>1118</v>
      </c>
      <c r="T199" s="1">
        <v>2</v>
      </c>
      <c r="U199" s="1" t="s">
        <v>126</v>
      </c>
      <c r="AB199" s="1">
        <v>0</v>
      </c>
      <c r="AC199" s="4">
        <v>1</v>
      </c>
      <c r="AD199" s="4">
        <v>1</v>
      </c>
      <c r="AE199" s="4">
        <v>0</v>
      </c>
      <c r="AH199" s="4">
        <v>1</v>
      </c>
      <c r="AI199" s="1">
        <v>3</v>
      </c>
      <c r="AJ199" s="1" t="s">
        <v>1089</v>
      </c>
      <c r="AM199" s="1">
        <v>1</v>
      </c>
      <c r="AS199" s="4" t="s">
        <v>1119</v>
      </c>
    </row>
    <row r="200" spans="2:45">
      <c r="B200" s="1">
        <v>100014</v>
      </c>
      <c r="C200" s="1" t="s">
        <v>1120</v>
      </c>
      <c r="D200" s="1" t="s">
        <v>1120</v>
      </c>
      <c r="E200" s="1" t="s">
        <v>120</v>
      </c>
      <c r="G200" s="1">
        <v>20</v>
      </c>
      <c r="H200" s="1">
        <v>56</v>
      </c>
      <c r="I200" s="1">
        <v>200</v>
      </c>
      <c r="J200" s="1">
        <v>2</v>
      </c>
      <c r="K200" s="3" t="s">
        <v>1121</v>
      </c>
      <c r="L200" s="3" t="s">
        <v>1122</v>
      </c>
      <c r="M200" s="1" t="s">
        <v>1100</v>
      </c>
      <c r="N200" s="3" t="s">
        <v>124</v>
      </c>
      <c r="Q200" s="6" t="s">
        <v>1123</v>
      </c>
      <c r="R200" s="6" t="s">
        <v>1123</v>
      </c>
      <c r="T200" s="1">
        <v>3</v>
      </c>
      <c r="U200" s="1" t="s">
        <v>126</v>
      </c>
      <c r="AB200" s="1">
        <v>0</v>
      </c>
      <c r="AC200" s="4">
        <v>1</v>
      </c>
      <c r="AD200" s="4">
        <v>1</v>
      </c>
      <c r="AE200" s="4">
        <v>0</v>
      </c>
      <c r="AH200" s="4">
        <v>1</v>
      </c>
      <c r="AI200" s="1">
        <v>3</v>
      </c>
      <c r="AJ200" s="1" t="s">
        <v>1089</v>
      </c>
      <c r="AM200" s="1">
        <v>1</v>
      </c>
      <c r="AS200" s="4" t="s">
        <v>1124</v>
      </c>
    </row>
    <row r="201" spans="2:45">
      <c r="B201" s="1">
        <v>100015</v>
      </c>
      <c r="C201" s="1" t="s">
        <v>1125</v>
      </c>
      <c r="D201" s="1" t="s">
        <v>1125</v>
      </c>
      <c r="E201" s="1" t="s">
        <v>120</v>
      </c>
      <c r="G201" s="1">
        <v>20</v>
      </c>
      <c r="H201" s="1">
        <v>56</v>
      </c>
      <c r="I201" s="1">
        <v>500</v>
      </c>
      <c r="J201" s="1">
        <v>2</v>
      </c>
      <c r="K201" s="3" t="s">
        <v>1126</v>
      </c>
      <c r="L201" s="3" t="s">
        <v>1127</v>
      </c>
      <c r="M201" s="1" t="s">
        <v>1103</v>
      </c>
      <c r="N201" s="3" t="s">
        <v>124</v>
      </c>
      <c r="Q201" s="6" t="s">
        <v>1128</v>
      </c>
      <c r="R201" s="6" t="s">
        <v>1128</v>
      </c>
      <c r="T201" s="1">
        <v>4</v>
      </c>
      <c r="U201" s="1" t="s">
        <v>126</v>
      </c>
      <c r="AB201" s="1">
        <v>0</v>
      </c>
      <c r="AC201" s="4">
        <v>1</v>
      </c>
      <c r="AD201" s="4">
        <v>1</v>
      </c>
      <c r="AE201" s="4">
        <v>0</v>
      </c>
      <c r="AH201" s="4">
        <v>1</v>
      </c>
      <c r="AI201" s="1">
        <v>3</v>
      </c>
      <c r="AJ201" s="1" t="s">
        <v>1089</v>
      </c>
      <c r="AM201" s="1">
        <v>1</v>
      </c>
      <c r="AS201" s="4" t="s">
        <v>1129</v>
      </c>
    </row>
    <row r="202" spans="2:45">
      <c r="B202" s="1">
        <v>100016</v>
      </c>
      <c r="C202" s="1" t="s">
        <v>1130</v>
      </c>
      <c r="D202" s="1" t="s">
        <v>1130</v>
      </c>
      <c r="E202" s="1" t="s">
        <v>120</v>
      </c>
      <c r="G202" s="1">
        <v>20</v>
      </c>
      <c r="H202" s="1">
        <v>56</v>
      </c>
      <c r="I202" s="1">
        <v>1000</v>
      </c>
      <c r="J202" s="1">
        <v>2</v>
      </c>
      <c r="K202" s="3" t="s">
        <v>214</v>
      </c>
      <c r="L202" s="3" t="s">
        <v>215</v>
      </c>
      <c r="M202" s="1" t="s">
        <v>216</v>
      </c>
      <c r="N202" s="3" t="s">
        <v>124</v>
      </c>
      <c r="Q202" s="6" t="s">
        <v>217</v>
      </c>
      <c r="R202" s="6" t="s">
        <v>217</v>
      </c>
      <c r="T202" s="1">
        <v>5</v>
      </c>
      <c r="U202" s="1" t="s">
        <v>126</v>
      </c>
      <c r="AB202" s="1">
        <v>0</v>
      </c>
      <c r="AC202" s="4">
        <v>1</v>
      </c>
      <c r="AD202" s="4">
        <v>1</v>
      </c>
      <c r="AE202" s="4">
        <v>0</v>
      </c>
      <c r="AH202" s="4">
        <v>1</v>
      </c>
      <c r="AI202" s="1">
        <v>3</v>
      </c>
      <c r="AJ202" s="1" t="s">
        <v>1089</v>
      </c>
      <c r="AM202" s="1">
        <v>1</v>
      </c>
      <c r="AS202" s="4" t="s">
        <v>218</v>
      </c>
    </row>
    <row r="203" spans="2:45">
      <c r="B203" s="1">
        <v>100017</v>
      </c>
      <c r="C203" s="1" t="s">
        <v>1131</v>
      </c>
      <c r="D203" s="1" t="s">
        <v>1131</v>
      </c>
      <c r="E203" s="1" t="s">
        <v>120</v>
      </c>
      <c r="G203" s="1">
        <v>20</v>
      </c>
      <c r="H203" s="1">
        <v>56</v>
      </c>
      <c r="I203" s="1">
        <v>10</v>
      </c>
      <c r="J203" s="1">
        <v>2</v>
      </c>
      <c r="K203" s="3" t="s">
        <v>121</v>
      </c>
      <c r="L203" s="3" t="s">
        <v>122</v>
      </c>
      <c r="M203" s="1" t="s">
        <v>123</v>
      </c>
      <c r="N203" s="3" t="s">
        <v>124</v>
      </c>
      <c r="Q203" s="6" t="s">
        <v>1132</v>
      </c>
      <c r="R203" s="6" t="s">
        <v>1132</v>
      </c>
      <c r="T203" s="1">
        <v>1</v>
      </c>
      <c r="U203" s="1" t="s">
        <v>126</v>
      </c>
      <c r="AB203" s="1">
        <v>0</v>
      </c>
      <c r="AC203" s="4">
        <v>1</v>
      </c>
      <c r="AD203" s="4">
        <v>1</v>
      </c>
      <c r="AE203" s="4">
        <v>0</v>
      </c>
      <c r="AH203" s="4">
        <v>1</v>
      </c>
      <c r="AI203" s="1">
        <v>3</v>
      </c>
      <c r="AJ203" s="1" t="s">
        <v>1089</v>
      </c>
      <c r="AM203" s="1">
        <v>1</v>
      </c>
      <c r="AS203" s="4" t="s">
        <v>129</v>
      </c>
    </row>
    <row r="204" spans="2:45">
      <c r="B204" s="1">
        <v>100018</v>
      </c>
      <c r="C204" s="1" t="s">
        <v>1133</v>
      </c>
      <c r="D204" s="1" t="s">
        <v>1133</v>
      </c>
      <c r="E204" s="1" t="s">
        <v>120</v>
      </c>
      <c r="G204" s="1">
        <v>20</v>
      </c>
      <c r="H204" s="1">
        <v>56</v>
      </c>
      <c r="I204" s="1">
        <v>100</v>
      </c>
      <c r="J204" s="1">
        <v>2</v>
      </c>
      <c r="K204" s="3" t="s">
        <v>1116</v>
      </c>
      <c r="L204" s="3" t="s">
        <v>1117</v>
      </c>
      <c r="M204" s="1" t="s">
        <v>1097</v>
      </c>
      <c r="N204" s="3" t="s">
        <v>124</v>
      </c>
      <c r="Q204" s="6" t="s">
        <v>1134</v>
      </c>
      <c r="R204" s="6" t="s">
        <v>1134</v>
      </c>
      <c r="T204" s="1">
        <v>2</v>
      </c>
      <c r="U204" s="1" t="s">
        <v>126</v>
      </c>
      <c r="AB204" s="1">
        <v>0</v>
      </c>
      <c r="AC204" s="4">
        <v>1</v>
      </c>
      <c r="AD204" s="4">
        <v>1</v>
      </c>
      <c r="AE204" s="4">
        <v>0</v>
      </c>
      <c r="AH204" s="4">
        <v>1</v>
      </c>
      <c r="AI204" s="1">
        <v>3</v>
      </c>
      <c r="AJ204" s="1" t="s">
        <v>1089</v>
      </c>
      <c r="AM204" s="1">
        <v>1</v>
      </c>
      <c r="AS204" s="4" t="s">
        <v>1119</v>
      </c>
    </row>
    <row r="205" spans="2:45">
      <c r="B205" s="1">
        <v>100019</v>
      </c>
      <c r="C205" s="1" t="s">
        <v>1135</v>
      </c>
      <c r="D205" s="1" t="s">
        <v>1135</v>
      </c>
      <c r="E205" s="1" t="s">
        <v>120</v>
      </c>
      <c r="G205" s="1">
        <v>20</v>
      </c>
      <c r="H205" s="1">
        <v>56</v>
      </c>
      <c r="I205" s="1">
        <v>200</v>
      </c>
      <c r="J205" s="1">
        <v>2</v>
      </c>
      <c r="K205" s="3" t="s">
        <v>1121</v>
      </c>
      <c r="L205" s="3" t="s">
        <v>1122</v>
      </c>
      <c r="M205" s="1" t="s">
        <v>1100</v>
      </c>
      <c r="N205" s="3" t="s">
        <v>124</v>
      </c>
      <c r="Q205" s="6" t="s">
        <v>1136</v>
      </c>
      <c r="R205" s="6" t="s">
        <v>1136</v>
      </c>
      <c r="T205" s="1">
        <v>3</v>
      </c>
      <c r="U205" s="1" t="s">
        <v>126</v>
      </c>
      <c r="AB205" s="1">
        <v>0</v>
      </c>
      <c r="AC205" s="4">
        <v>1</v>
      </c>
      <c r="AD205" s="4">
        <v>1</v>
      </c>
      <c r="AE205" s="4">
        <v>0</v>
      </c>
      <c r="AH205" s="4">
        <v>1</v>
      </c>
      <c r="AI205" s="1">
        <v>3</v>
      </c>
      <c r="AJ205" s="1" t="s">
        <v>1089</v>
      </c>
      <c r="AM205" s="1">
        <v>1</v>
      </c>
      <c r="AS205" s="4" t="s">
        <v>1124</v>
      </c>
    </row>
    <row r="206" spans="2:45">
      <c r="B206" s="1">
        <v>100020</v>
      </c>
      <c r="C206" s="1" t="s">
        <v>1137</v>
      </c>
      <c r="D206" s="1" t="s">
        <v>1137</v>
      </c>
      <c r="E206" s="1" t="s">
        <v>120</v>
      </c>
      <c r="G206" s="1">
        <v>20</v>
      </c>
      <c r="H206" s="1">
        <v>56</v>
      </c>
      <c r="I206" s="1">
        <v>500</v>
      </c>
      <c r="J206" s="1">
        <v>2</v>
      </c>
      <c r="K206" s="3" t="s">
        <v>1126</v>
      </c>
      <c r="L206" s="3" t="s">
        <v>1127</v>
      </c>
      <c r="M206" s="1" t="s">
        <v>1103</v>
      </c>
      <c r="N206" s="3" t="s">
        <v>124</v>
      </c>
      <c r="Q206" s="6" t="s">
        <v>1138</v>
      </c>
      <c r="R206" s="6" t="s">
        <v>1138</v>
      </c>
      <c r="T206" s="1">
        <v>4</v>
      </c>
      <c r="U206" s="1" t="s">
        <v>126</v>
      </c>
      <c r="AB206" s="1">
        <v>0</v>
      </c>
      <c r="AC206" s="4">
        <v>1</v>
      </c>
      <c r="AD206" s="4">
        <v>1</v>
      </c>
      <c r="AE206" s="4">
        <v>0</v>
      </c>
      <c r="AH206" s="4">
        <v>1</v>
      </c>
      <c r="AI206" s="1">
        <v>3</v>
      </c>
      <c r="AJ206" s="1" t="s">
        <v>1089</v>
      </c>
      <c r="AM206" s="1">
        <v>1</v>
      </c>
      <c r="AS206" s="4" t="s">
        <v>1129</v>
      </c>
    </row>
    <row r="207" spans="2:45">
      <c r="B207" s="1">
        <v>100021</v>
      </c>
      <c r="C207" s="1" t="s">
        <v>1139</v>
      </c>
      <c r="D207" s="1" t="s">
        <v>1139</v>
      </c>
      <c r="E207" s="1" t="s">
        <v>120</v>
      </c>
      <c r="G207" s="1">
        <v>20</v>
      </c>
      <c r="H207" s="1">
        <v>56</v>
      </c>
      <c r="I207" s="1">
        <v>1000</v>
      </c>
      <c r="J207" s="1">
        <v>2</v>
      </c>
      <c r="K207" s="3" t="s">
        <v>214</v>
      </c>
      <c r="L207" s="3" t="s">
        <v>215</v>
      </c>
      <c r="M207" s="1" t="s">
        <v>216</v>
      </c>
      <c r="N207" s="3" t="s">
        <v>124</v>
      </c>
      <c r="Q207" s="6" t="s">
        <v>1140</v>
      </c>
      <c r="R207" s="6" t="s">
        <v>1140</v>
      </c>
      <c r="T207" s="1">
        <v>5</v>
      </c>
      <c r="U207" s="1" t="s">
        <v>126</v>
      </c>
      <c r="AB207" s="1">
        <v>0</v>
      </c>
      <c r="AC207" s="4">
        <v>1</v>
      </c>
      <c r="AD207" s="4">
        <v>1</v>
      </c>
      <c r="AE207" s="4">
        <v>0</v>
      </c>
      <c r="AH207" s="4">
        <v>1</v>
      </c>
      <c r="AI207" s="1">
        <v>3</v>
      </c>
      <c r="AJ207" s="1" t="s">
        <v>1089</v>
      </c>
      <c r="AM207" s="1">
        <v>1</v>
      </c>
      <c r="AS207" s="4" t="s">
        <v>218</v>
      </c>
    </row>
    <row r="208" spans="2:45">
      <c r="B208" s="1">
        <v>100022</v>
      </c>
      <c r="C208" s="1" t="s">
        <v>1141</v>
      </c>
      <c r="D208" s="1" t="s">
        <v>1141</v>
      </c>
      <c r="E208" s="1" t="s">
        <v>120</v>
      </c>
      <c r="G208" s="1">
        <v>20</v>
      </c>
      <c r="H208" s="1">
        <v>56</v>
      </c>
      <c r="I208" s="1">
        <v>2088</v>
      </c>
      <c r="J208" s="1">
        <v>2</v>
      </c>
      <c r="K208" s="3" t="s">
        <v>1142</v>
      </c>
      <c r="L208" s="3" t="s">
        <v>1143</v>
      </c>
      <c r="M208" s="1" t="s">
        <v>1144</v>
      </c>
      <c r="N208" s="3" t="s">
        <v>124</v>
      </c>
      <c r="Q208" s="6" t="s">
        <v>1145</v>
      </c>
      <c r="R208" s="6" t="s">
        <v>1145</v>
      </c>
      <c r="T208" s="1">
        <v>6</v>
      </c>
      <c r="U208" s="1" t="s">
        <v>126</v>
      </c>
      <c r="AB208" s="1">
        <v>0</v>
      </c>
      <c r="AC208" s="4">
        <v>1</v>
      </c>
      <c r="AD208" s="4">
        <v>1</v>
      </c>
      <c r="AE208" s="4">
        <v>0</v>
      </c>
      <c r="AH208" s="4">
        <v>1</v>
      </c>
      <c r="AI208" s="1">
        <v>3</v>
      </c>
      <c r="AJ208" s="1" t="s">
        <v>1089</v>
      </c>
      <c r="AM208" s="1">
        <v>1</v>
      </c>
      <c r="AS208" s="4" t="s">
        <v>224</v>
      </c>
    </row>
    <row r="209" spans="2:45">
      <c r="B209" s="1">
        <v>100023</v>
      </c>
      <c r="C209" s="1" t="s">
        <v>1146</v>
      </c>
      <c r="D209" s="1" t="s">
        <v>1146</v>
      </c>
      <c r="E209" s="1" t="s">
        <v>120</v>
      </c>
      <c r="G209" s="1">
        <v>20</v>
      </c>
      <c r="H209" s="1">
        <v>56</v>
      </c>
      <c r="I209" s="1">
        <v>2088</v>
      </c>
      <c r="J209" s="1">
        <v>2</v>
      </c>
      <c r="K209" s="3" t="s">
        <v>1142</v>
      </c>
      <c r="L209" s="3" t="s">
        <v>1143</v>
      </c>
      <c r="M209" s="1" t="s">
        <v>1144</v>
      </c>
      <c r="N209" s="3" t="s">
        <v>124</v>
      </c>
      <c r="Q209" s="6" t="s">
        <v>1147</v>
      </c>
      <c r="R209" s="6" t="s">
        <v>1147</v>
      </c>
      <c r="T209" s="1">
        <v>6</v>
      </c>
      <c r="U209" s="1" t="s">
        <v>126</v>
      </c>
      <c r="AB209" s="1">
        <v>0</v>
      </c>
      <c r="AC209" s="4">
        <v>1</v>
      </c>
      <c r="AD209" s="4">
        <v>1</v>
      </c>
      <c r="AE209" s="4">
        <v>0</v>
      </c>
      <c r="AH209" s="4">
        <v>1</v>
      </c>
      <c r="AI209" s="1">
        <v>3</v>
      </c>
      <c r="AJ209" s="1" t="s">
        <v>1089</v>
      </c>
      <c r="AM209" s="1">
        <v>1</v>
      </c>
      <c r="AS209" s="4" t="s">
        <v>224</v>
      </c>
    </row>
    <row r="210" spans="2:39">
      <c r="B210" s="1">
        <v>2301</v>
      </c>
      <c r="C210" s="1" t="s">
        <v>1148</v>
      </c>
      <c r="D210" s="41" t="s">
        <v>1149</v>
      </c>
      <c r="E210" s="1" t="s">
        <v>120</v>
      </c>
      <c r="G210" s="1">
        <v>5</v>
      </c>
      <c r="H210" s="1">
        <v>17</v>
      </c>
      <c r="J210" s="1">
        <v>2</v>
      </c>
      <c r="K210" s="3" t="s">
        <v>866</v>
      </c>
      <c r="L210" s="3" t="s">
        <v>867</v>
      </c>
      <c r="M210" s="1" t="s">
        <v>868</v>
      </c>
      <c r="N210" s="3" t="s">
        <v>124</v>
      </c>
      <c r="Q210" s="21" t="s">
        <v>1150</v>
      </c>
      <c r="R210" s="21" t="s">
        <v>1150</v>
      </c>
      <c r="T210" s="1">
        <v>1</v>
      </c>
      <c r="U210" s="1" t="s">
        <v>126</v>
      </c>
      <c r="Z210" s="1" t="s">
        <v>1151</v>
      </c>
      <c r="AA210" s="1" t="s">
        <v>1152</v>
      </c>
      <c r="AB210" s="1">
        <v>1</v>
      </c>
      <c r="AC210" s="4">
        <v>1</v>
      </c>
      <c r="AD210" s="4">
        <v>1</v>
      </c>
      <c r="AE210" s="4">
        <v>0</v>
      </c>
      <c r="AH210" s="4">
        <v>1</v>
      </c>
      <c r="AI210" s="1">
        <v>3</v>
      </c>
      <c r="AJ210" s="1" t="s">
        <v>1153</v>
      </c>
      <c r="AM210" s="1">
        <v>1</v>
      </c>
    </row>
    <row r="211" spans="2:39">
      <c r="B211" s="1">
        <v>2302</v>
      </c>
      <c r="C211" s="1" t="s">
        <v>1154</v>
      </c>
      <c r="D211" s="41" t="s">
        <v>1155</v>
      </c>
      <c r="E211" s="1" t="s">
        <v>120</v>
      </c>
      <c r="G211" s="1">
        <v>5</v>
      </c>
      <c r="H211" s="1">
        <v>17</v>
      </c>
      <c r="J211" s="1">
        <v>2</v>
      </c>
      <c r="K211" s="3" t="s">
        <v>866</v>
      </c>
      <c r="L211" s="3" t="s">
        <v>867</v>
      </c>
      <c r="M211" s="1" t="s">
        <v>868</v>
      </c>
      <c r="N211" s="3" t="s">
        <v>124</v>
      </c>
      <c r="Q211" s="21" t="s">
        <v>1156</v>
      </c>
      <c r="R211" s="21" t="s">
        <v>1156</v>
      </c>
      <c r="T211" s="1">
        <v>2</v>
      </c>
      <c r="U211" s="1" t="s">
        <v>126</v>
      </c>
      <c r="Z211" s="1" t="s">
        <v>1151</v>
      </c>
      <c r="AA211" s="1" t="s">
        <v>1157</v>
      </c>
      <c r="AB211" s="1">
        <v>1</v>
      </c>
      <c r="AC211" s="4">
        <v>1</v>
      </c>
      <c r="AD211" s="4">
        <v>1</v>
      </c>
      <c r="AE211" s="4">
        <v>0</v>
      </c>
      <c r="AH211" s="4">
        <v>1</v>
      </c>
      <c r="AI211" s="1">
        <v>3</v>
      </c>
      <c r="AJ211" s="1" t="s">
        <v>1153</v>
      </c>
      <c r="AM211" s="1">
        <v>1</v>
      </c>
    </row>
    <row r="212" spans="2:39">
      <c r="B212" s="1">
        <v>2303</v>
      </c>
      <c r="C212" s="1" t="s">
        <v>1158</v>
      </c>
      <c r="D212" s="41" t="s">
        <v>1159</v>
      </c>
      <c r="E212" s="1" t="s">
        <v>120</v>
      </c>
      <c r="G212" s="1">
        <v>5</v>
      </c>
      <c r="H212" s="1">
        <v>17</v>
      </c>
      <c r="J212" s="1">
        <v>2</v>
      </c>
      <c r="K212" s="3" t="s">
        <v>866</v>
      </c>
      <c r="L212" s="3" t="s">
        <v>867</v>
      </c>
      <c r="M212" s="1" t="s">
        <v>868</v>
      </c>
      <c r="N212" s="3" t="s">
        <v>124</v>
      </c>
      <c r="Q212" s="21" t="s">
        <v>1160</v>
      </c>
      <c r="R212" s="21" t="s">
        <v>1160</v>
      </c>
      <c r="T212" s="1">
        <v>3</v>
      </c>
      <c r="U212" s="1" t="s">
        <v>126</v>
      </c>
      <c r="Z212" s="1" t="s">
        <v>1151</v>
      </c>
      <c r="AA212" s="1" t="s">
        <v>1161</v>
      </c>
      <c r="AB212" s="1">
        <v>1</v>
      </c>
      <c r="AC212" s="4">
        <v>1</v>
      </c>
      <c r="AD212" s="4">
        <v>1</v>
      </c>
      <c r="AE212" s="4">
        <v>0</v>
      </c>
      <c r="AH212" s="4">
        <v>1</v>
      </c>
      <c r="AI212" s="1">
        <v>3</v>
      </c>
      <c r="AJ212" s="1" t="s">
        <v>1153</v>
      </c>
      <c r="AM212" s="1">
        <v>1</v>
      </c>
    </row>
    <row r="213" spans="2:39">
      <c r="B213" s="1">
        <v>2304</v>
      </c>
      <c r="C213" s="1" t="s">
        <v>1162</v>
      </c>
      <c r="D213" s="41" t="s">
        <v>1163</v>
      </c>
      <c r="E213" s="1" t="s">
        <v>120</v>
      </c>
      <c r="G213" s="1">
        <v>5</v>
      </c>
      <c r="H213" s="1">
        <v>17</v>
      </c>
      <c r="J213" s="1">
        <v>2</v>
      </c>
      <c r="K213" s="3" t="s">
        <v>866</v>
      </c>
      <c r="L213" s="3" t="s">
        <v>867</v>
      </c>
      <c r="M213" s="1" t="s">
        <v>868</v>
      </c>
      <c r="N213" s="3" t="s">
        <v>124</v>
      </c>
      <c r="Q213" s="21" t="s">
        <v>1164</v>
      </c>
      <c r="R213" s="21" t="s">
        <v>1164</v>
      </c>
      <c r="T213" s="1">
        <v>4</v>
      </c>
      <c r="U213" s="1" t="s">
        <v>126</v>
      </c>
      <c r="Z213" s="1" t="s">
        <v>1151</v>
      </c>
      <c r="AA213" s="1" t="s">
        <v>1165</v>
      </c>
      <c r="AB213" s="1">
        <v>1</v>
      </c>
      <c r="AC213" s="4">
        <v>1</v>
      </c>
      <c r="AD213" s="4">
        <v>1</v>
      </c>
      <c r="AE213" s="4">
        <v>0</v>
      </c>
      <c r="AH213" s="4">
        <v>1</v>
      </c>
      <c r="AI213" s="1">
        <v>3</v>
      </c>
      <c r="AJ213" s="1" t="s">
        <v>1153</v>
      </c>
      <c r="AM213" s="1">
        <v>1</v>
      </c>
    </row>
    <row r="214" s="4" customFormat="1" spans="1:53">
      <c r="A214" s="4" t="s">
        <v>1166</v>
      </c>
      <c r="B214" s="4">
        <v>101001</v>
      </c>
      <c r="C214" s="4" t="s">
        <v>1167</v>
      </c>
      <c r="D214" s="4" t="s">
        <v>1167</v>
      </c>
      <c r="E214" s="4" t="s">
        <v>120</v>
      </c>
      <c r="G214" s="4">
        <v>5</v>
      </c>
      <c r="H214" s="4">
        <v>42</v>
      </c>
      <c r="I214" s="4">
        <v>0</v>
      </c>
      <c r="K214" s="3" t="s">
        <v>866</v>
      </c>
      <c r="L214" s="3" t="s">
        <v>867</v>
      </c>
      <c r="M214" s="3" t="s">
        <v>868</v>
      </c>
      <c r="N214" s="3" t="s">
        <v>124</v>
      </c>
      <c r="Q214" s="8" t="s">
        <v>1168</v>
      </c>
      <c r="R214" s="8" t="s">
        <v>1168</v>
      </c>
      <c r="T214" s="4">
        <v>1</v>
      </c>
      <c r="U214" s="4" t="s">
        <v>126</v>
      </c>
      <c r="Y214" s="4">
        <v>512</v>
      </c>
      <c r="AB214" s="4">
        <v>1</v>
      </c>
      <c r="AC214" s="4">
        <v>1</v>
      </c>
      <c r="AD214" s="4">
        <v>1</v>
      </c>
      <c r="AE214" s="4">
        <v>0</v>
      </c>
      <c r="AI214" s="4">
        <v>3</v>
      </c>
      <c r="AJ214" s="4" t="s">
        <v>1169</v>
      </c>
      <c r="AL214" s="4">
        <v>7</v>
      </c>
      <c r="AM214" s="4">
        <v>2</v>
      </c>
      <c r="AQ214" s="4">
        <v>42</v>
      </c>
      <c r="AR214" s="4" t="s">
        <v>873</v>
      </c>
      <c r="AS214" s="4" t="s">
        <v>1170</v>
      </c>
      <c r="AT214" s="4" t="s">
        <v>874</v>
      </c>
      <c r="AU214" s="10" t="s">
        <v>875</v>
      </c>
      <c r="AV214" s="4" t="s">
        <v>876</v>
      </c>
      <c r="AW214" s="4">
        <v>8406</v>
      </c>
      <c r="AX214" s="4" t="s">
        <v>149</v>
      </c>
      <c r="AY214" s="4" t="s">
        <v>877</v>
      </c>
      <c r="AZ214" s="4" t="s">
        <v>878</v>
      </c>
      <c r="BA214" s="4" t="s">
        <v>879</v>
      </c>
    </row>
    <row r="215" s="4" customFormat="1" spans="1:53">
      <c r="A215" s="4" t="s">
        <v>1166</v>
      </c>
      <c r="B215" s="4">
        <v>101002</v>
      </c>
      <c r="C215" s="4" t="s">
        <v>1171</v>
      </c>
      <c r="D215" s="4" t="s">
        <v>1171</v>
      </c>
      <c r="E215" s="4" t="s">
        <v>120</v>
      </c>
      <c r="G215" s="4">
        <v>5</v>
      </c>
      <c r="H215" s="4">
        <v>42</v>
      </c>
      <c r="I215" s="4">
        <v>6</v>
      </c>
      <c r="K215" s="3" t="s">
        <v>139</v>
      </c>
      <c r="L215" s="3" t="s">
        <v>140</v>
      </c>
      <c r="M215" s="3" t="s">
        <v>141</v>
      </c>
      <c r="N215" s="3" t="s">
        <v>124</v>
      </c>
      <c r="Q215" s="8" t="s">
        <v>1172</v>
      </c>
      <c r="R215" s="8" t="s">
        <v>1172</v>
      </c>
      <c r="T215" s="4">
        <v>2</v>
      </c>
      <c r="U215" s="4" t="s">
        <v>126</v>
      </c>
      <c r="Y215" s="4">
        <v>512</v>
      </c>
      <c r="AB215" s="4">
        <v>1</v>
      </c>
      <c r="AC215" s="4">
        <v>1</v>
      </c>
      <c r="AD215" s="4">
        <v>1</v>
      </c>
      <c r="AE215" s="4">
        <v>0</v>
      </c>
      <c r="AI215" s="4">
        <v>3</v>
      </c>
      <c r="AJ215" s="4" t="s">
        <v>1169</v>
      </c>
      <c r="AL215" s="4">
        <v>7</v>
      </c>
      <c r="AM215" s="4">
        <v>2</v>
      </c>
      <c r="AQ215" s="4">
        <v>42</v>
      </c>
      <c r="AR215" s="4" t="s">
        <v>873</v>
      </c>
      <c r="AS215" s="4" t="s">
        <v>144</v>
      </c>
      <c r="AT215" s="4" t="s">
        <v>874</v>
      </c>
      <c r="AU215" s="10" t="s">
        <v>875</v>
      </c>
      <c r="AV215" s="4" t="s">
        <v>876</v>
      </c>
      <c r="AW215" s="4">
        <v>8401</v>
      </c>
      <c r="AX215" s="4" t="s">
        <v>149</v>
      </c>
      <c r="AY215" s="4" t="s">
        <v>877</v>
      </c>
      <c r="AZ215" s="4" t="s">
        <v>878</v>
      </c>
      <c r="BA215" s="4" t="s">
        <v>879</v>
      </c>
    </row>
    <row r="216" s="4" customFormat="1" spans="1:53">
      <c r="A216" s="4" t="s">
        <v>1166</v>
      </c>
      <c r="B216" s="4">
        <v>101003</v>
      </c>
      <c r="C216" s="4" t="s">
        <v>1173</v>
      </c>
      <c r="D216" s="4" t="s">
        <v>1173</v>
      </c>
      <c r="E216" s="4" t="s">
        <v>120</v>
      </c>
      <c r="G216" s="4">
        <v>5</v>
      </c>
      <c r="H216" s="4">
        <v>42</v>
      </c>
      <c r="I216" s="4">
        <v>30</v>
      </c>
      <c r="K216" s="3" t="s">
        <v>139</v>
      </c>
      <c r="L216" s="3" t="s">
        <v>140</v>
      </c>
      <c r="M216" s="3" t="s">
        <v>141</v>
      </c>
      <c r="N216" s="3" t="s">
        <v>124</v>
      </c>
      <c r="Q216" s="8" t="s">
        <v>1174</v>
      </c>
      <c r="R216" s="8" t="s">
        <v>1174</v>
      </c>
      <c r="T216" s="4">
        <v>2</v>
      </c>
      <c r="U216" s="4" t="s">
        <v>126</v>
      </c>
      <c r="Y216" s="4">
        <v>512</v>
      </c>
      <c r="AB216" s="4">
        <v>3</v>
      </c>
      <c r="AC216" s="4">
        <v>1</v>
      </c>
      <c r="AD216" s="4">
        <v>1</v>
      </c>
      <c r="AE216" s="4">
        <v>0</v>
      </c>
      <c r="AI216" s="4">
        <v>3</v>
      </c>
      <c r="AJ216" s="4" t="s">
        <v>1169</v>
      </c>
      <c r="AL216" s="4">
        <v>7</v>
      </c>
      <c r="AM216" s="4">
        <v>2</v>
      </c>
      <c r="AQ216" s="4">
        <v>42</v>
      </c>
      <c r="AR216" s="4" t="s">
        <v>873</v>
      </c>
      <c r="AS216" s="4" t="s">
        <v>144</v>
      </c>
      <c r="AT216" s="4" t="s">
        <v>874</v>
      </c>
      <c r="AU216" s="10" t="s">
        <v>875</v>
      </c>
      <c r="AV216" s="4" t="s">
        <v>876</v>
      </c>
      <c r="AW216" s="4">
        <v>8401</v>
      </c>
      <c r="AX216" s="4" t="s">
        <v>149</v>
      </c>
      <c r="AY216" s="4" t="s">
        <v>877</v>
      </c>
      <c r="AZ216" s="4" t="s">
        <v>878</v>
      </c>
      <c r="BA216" s="4" t="s">
        <v>879</v>
      </c>
    </row>
    <row r="217" s="4" customFormat="1" spans="1:53">
      <c r="A217" s="4" t="s">
        <v>1166</v>
      </c>
      <c r="B217" s="4">
        <v>101004</v>
      </c>
      <c r="C217" s="4" t="s">
        <v>1175</v>
      </c>
      <c r="D217" s="4" t="s">
        <v>1175</v>
      </c>
      <c r="E217" s="4" t="s">
        <v>120</v>
      </c>
      <c r="G217" s="4">
        <v>5</v>
      </c>
      <c r="H217" s="4">
        <v>42</v>
      </c>
      <c r="I217" s="4">
        <v>68</v>
      </c>
      <c r="K217" s="3" t="s">
        <v>302</v>
      </c>
      <c r="L217" s="3" t="s">
        <v>303</v>
      </c>
      <c r="M217" s="3" t="s">
        <v>304</v>
      </c>
      <c r="N217" s="3" t="s">
        <v>124</v>
      </c>
      <c r="Q217" s="8" t="s">
        <v>1176</v>
      </c>
      <c r="R217" s="8" t="s">
        <v>1176</v>
      </c>
      <c r="T217" s="4">
        <v>3</v>
      </c>
      <c r="U217" s="4" t="s">
        <v>126</v>
      </c>
      <c r="Y217" s="4">
        <v>512</v>
      </c>
      <c r="AB217" s="4">
        <v>3</v>
      </c>
      <c r="AC217" s="4">
        <v>1</v>
      </c>
      <c r="AD217" s="4">
        <v>1</v>
      </c>
      <c r="AE217" s="4">
        <v>0</v>
      </c>
      <c r="AI217" s="4">
        <v>3</v>
      </c>
      <c r="AJ217" s="4" t="s">
        <v>1169</v>
      </c>
      <c r="AL217" s="4">
        <v>7</v>
      </c>
      <c r="AM217" s="4">
        <v>2</v>
      </c>
      <c r="AQ217" s="4">
        <v>42</v>
      </c>
      <c r="AR217" s="4" t="s">
        <v>873</v>
      </c>
      <c r="AS217" s="4" t="s">
        <v>577</v>
      </c>
      <c r="AT217" s="4" t="s">
        <v>874</v>
      </c>
      <c r="AU217" s="10" t="s">
        <v>875</v>
      </c>
      <c r="AV217" s="4" t="s">
        <v>876</v>
      </c>
      <c r="AW217" s="4">
        <v>8402</v>
      </c>
      <c r="AX217" s="4" t="s">
        <v>149</v>
      </c>
      <c r="AY217" s="4" t="s">
        <v>877</v>
      </c>
      <c r="AZ217" s="4" t="s">
        <v>878</v>
      </c>
      <c r="BA217" s="4" t="s">
        <v>879</v>
      </c>
    </row>
    <row r="218" s="4" customFormat="1" spans="1:53">
      <c r="A218" s="4" t="s">
        <v>1166</v>
      </c>
      <c r="B218" s="4">
        <v>101005</v>
      </c>
      <c r="C218" s="4" t="s">
        <v>1177</v>
      </c>
      <c r="D218" s="4" t="s">
        <v>1177</v>
      </c>
      <c r="E218" s="4" t="s">
        <v>120</v>
      </c>
      <c r="G218" s="4">
        <v>5</v>
      </c>
      <c r="H218" s="4">
        <v>42</v>
      </c>
      <c r="I218" s="4">
        <v>128</v>
      </c>
      <c r="K218" s="3" t="s">
        <v>308</v>
      </c>
      <c r="L218" s="3" t="s">
        <v>309</v>
      </c>
      <c r="M218" s="3" t="s">
        <v>310</v>
      </c>
      <c r="N218" s="3" t="s">
        <v>124</v>
      </c>
      <c r="Q218" s="8" t="s">
        <v>1178</v>
      </c>
      <c r="R218" s="8" t="s">
        <v>1178</v>
      </c>
      <c r="T218" s="4">
        <v>4</v>
      </c>
      <c r="U218" s="4" t="s">
        <v>126</v>
      </c>
      <c r="Y218" s="4">
        <v>512</v>
      </c>
      <c r="AB218" s="4">
        <v>3</v>
      </c>
      <c r="AC218" s="4">
        <v>1</v>
      </c>
      <c r="AD218" s="4">
        <v>1</v>
      </c>
      <c r="AE218" s="4">
        <v>0</v>
      </c>
      <c r="AI218" s="4">
        <v>3</v>
      </c>
      <c r="AJ218" s="4" t="s">
        <v>1169</v>
      </c>
      <c r="AL218" s="4">
        <v>7</v>
      </c>
      <c r="AM218" s="4">
        <v>2</v>
      </c>
      <c r="AQ218" s="4">
        <v>42</v>
      </c>
      <c r="AR218" s="4" t="s">
        <v>873</v>
      </c>
      <c r="AS218" s="4" t="s">
        <v>291</v>
      </c>
      <c r="AT218" s="4" t="s">
        <v>874</v>
      </c>
      <c r="AU218" s="10" t="s">
        <v>875</v>
      </c>
      <c r="AV218" s="4" t="s">
        <v>876</v>
      </c>
      <c r="AW218" s="4">
        <v>8403</v>
      </c>
      <c r="AX218" s="4" t="s">
        <v>149</v>
      </c>
      <c r="AY218" s="4" t="s">
        <v>877</v>
      </c>
      <c r="AZ218" s="4" t="s">
        <v>878</v>
      </c>
      <c r="BA218" s="4" t="s">
        <v>879</v>
      </c>
    </row>
    <row r="219" s="4" customFormat="1" spans="1:53">
      <c r="A219" s="4" t="s">
        <v>1166</v>
      </c>
      <c r="B219" s="4">
        <v>101006</v>
      </c>
      <c r="C219" s="4" t="s">
        <v>1179</v>
      </c>
      <c r="D219" s="4" t="s">
        <v>1179</v>
      </c>
      <c r="E219" s="4" t="s">
        <v>120</v>
      </c>
      <c r="G219" s="4">
        <v>5</v>
      </c>
      <c r="H219" s="4">
        <v>42</v>
      </c>
      <c r="I219" s="4">
        <v>328</v>
      </c>
      <c r="K219" s="3" t="s">
        <v>184</v>
      </c>
      <c r="L219" s="3" t="s">
        <v>185</v>
      </c>
      <c r="M219" s="3" t="s">
        <v>186</v>
      </c>
      <c r="N219" s="3" t="s">
        <v>124</v>
      </c>
      <c r="Q219" s="8" t="s">
        <v>1180</v>
      </c>
      <c r="R219" s="8" t="s">
        <v>1180</v>
      </c>
      <c r="T219" s="4">
        <v>5</v>
      </c>
      <c r="U219" s="4" t="s">
        <v>126</v>
      </c>
      <c r="Y219" s="4">
        <v>512</v>
      </c>
      <c r="AB219" s="4">
        <v>3</v>
      </c>
      <c r="AC219" s="4">
        <v>1</v>
      </c>
      <c r="AD219" s="4">
        <v>1</v>
      </c>
      <c r="AE219" s="4">
        <v>0</v>
      </c>
      <c r="AI219" s="4">
        <v>3</v>
      </c>
      <c r="AJ219" s="4" t="s">
        <v>1169</v>
      </c>
      <c r="AL219" s="4">
        <v>7</v>
      </c>
      <c r="AM219" s="4">
        <v>2</v>
      </c>
      <c r="AQ219" s="4">
        <v>42</v>
      </c>
      <c r="AR219" s="4" t="s">
        <v>873</v>
      </c>
      <c r="AS219" s="4" t="s">
        <v>144</v>
      </c>
      <c r="AT219" s="4" t="s">
        <v>874</v>
      </c>
      <c r="AU219" s="10" t="s">
        <v>875</v>
      </c>
      <c r="AV219" s="4" t="s">
        <v>876</v>
      </c>
      <c r="AW219" s="4">
        <v>8401</v>
      </c>
      <c r="AX219" s="4" t="s">
        <v>149</v>
      </c>
      <c r="AY219" s="4" t="s">
        <v>877</v>
      </c>
      <c r="AZ219" s="4" t="s">
        <v>878</v>
      </c>
      <c r="BA219" s="4" t="s">
        <v>879</v>
      </c>
    </row>
    <row r="220" s="4" customFormat="1" spans="1:53">
      <c r="A220" s="4" t="s">
        <v>1166</v>
      </c>
      <c r="B220" s="4">
        <v>101007</v>
      </c>
      <c r="C220" s="4" t="s">
        <v>1181</v>
      </c>
      <c r="D220" s="4" t="s">
        <v>1181</v>
      </c>
      <c r="E220" s="4" t="s">
        <v>120</v>
      </c>
      <c r="G220" s="4">
        <v>5</v>
      </c>
      <c r="H220" s="4">
        <v>42</v>
      </c>
      <c r="I220" s="4">
        <v>1000</v>
      </c>
      <c r="K220" s="3" t="s">
        <v>214</v>
      </c>
      <c r="L220" s="3" t="s">
        <v>215</v>
      </c>
      <c r="M220" s="3" t="s">
        <v>216</v>
      </c>
      <c r="N220" s="3" t="s">
        <v>124</v>
      </c>
      <c r="Q220" s="8" t="s">
        <v>1182</v>
      </c>
      <c r="R220" s="8" t="s">
        <v>1182</v>
      </c>
      <c r="T220" s="4">
        <v>6</v>
      </c>
      <c r="U220" s="4" t="s">
        <v>126</v>
      </c>
      <c r="Y220" s="4">
        <v>512</v>
      </c>
      <c r="AB220" s="4">
        <v>99</v>
      </c>
      <c r="AC220" s="4">
        <v>1</v>
      </c>
      <c r="AD220" s="4">
        <v>1</v>
      </c>
      <c r="AE220" s="4">
        <v>0</v>
      </c>
      <c r="AI220" s="4">
        <v>3</v>
      </c>
      <c r="AJ220" s="4" t="s">
        <v>1169</v>
      </c>
      <c r="AL220" s="4">
        <v>7</v>
      </c>
      <c r="AM220" s="4">
        <v>2</v>
      </c>
      <c r="AQ220" s="4">
        <v>42</v>
      </c>
      <c r="AR220" s="4" t="s">
        <v>873</v>
      </c>
      <c r="AS220" s="4" t="s">
        <v>577</v>
      </c>
      <c r="AT220" s="4" t="s">
        <v>874</v>
      </c>
      <c r="AU220" s="10" t="s">
        <v>875</v>
      </c>
      <c r="AV220" s="4" t="s">
        <v>876</v>
      </c>
      <c r="AW220" s="4">
        <v>8402</v>
      </c>
      <c r="AX220" s="4" t="s">
        <v>149</v>
      </c>
      <c r="AY220" s="4" t="s">
        <v>877</v>
      </c>
      <c r="AZ220" s="4" t="s">
        <v>878</v>
      </c>
      <c r="BA220" s="4" t="s">
        <v>879</v>
      </c>
    </row>
    <row r="221" s="4" customFormat="1" spans="1:53">
      <c r="A221" s="4" t="s">
        <v>1166</v>
      </c>
      <c r="B221" s="4">
        <v>101008</v>
      </c>
      <c r="C221" s="4" t="s">
        <v>1183</v>
      </c>
      <c r="D221" s="4" t="s">
        <v>1183</v>
      </c>
      <c r="E221" s="4" t="s">
        <v>120</v>
      </c>
      <c r="G221" s="4">
        <v>5</v>
      </c>
      <c r="H221" s="4">
        <v>42</v>
      </c>
      <c r="I221" s="4">
        <v>5000</v>
      </c>
      <c r="K221" s="3" t="s">
        <v>226</v>
      </c>
      <c r="L221" s="3" t="s">
        <v>227</v>
      </c>
      <c r="M221" s="3" t="s">
        <v>228</v>
      </c>
      <c r="N221" s="3" t="s">
        <v>124</v>
      </c>
      <c r="Q221" s="8" t="s">
        <v>1184</v>
      </c>
      <c r="R221" s="8" t="s">
        <v>1184</v>
      </c>
      <c r="T221" s="4">
        <v>7</v>
      </c>
      <c r="U221" s="4" t="s">
        <v>126</v>
      </c>
      <c r="Y221" s="4">
        <v>512</v>
      </c>
      <c r="AB221" s="4">
        <v>99</v>
      </c>
      <c r="AC221" s="4">
        <v>1</v>
      </c>
      <c r="AD221" s="4">
        <v>1</v>
      </c>
      <c r="AE221" s="4">
        <v>0</v>
      </c>
      <c r="AI221" s="4">
        <v>3</v>
      </c>
      <c r="AJ221" s="4" t="s">
        <v>1169</v>
      </c>
      <c r="AL221" s="4">
        <v>7</v>
      </c>
      <c r="AM221" s="4">
        <v>2</v>
      </c>
      <c r="AQ221" s="4">
        <v>42</v>
      </c>
      <c r="AR221" s="4" t="s">
        <v>873</v>
      </c>
      <c r="AS221" s="4" t="s">
        <v>291</v>
      </c>
      <c r="AT221" s="4" t="s">
        <v>874</v>
      </c>
      <c r="AU221" s="10" t="s">
        <v>875</v>
      </c>
      <c r="AV221" s="4" t="s">
        <v>876</v>
      </c>
      <c r="AW221" s="4">
        <v>8403</v>
      </c>
      <c r="AX221" s="4" t="s">
        <v>149</v>
      </c>
      <c r="AY221" s="4" t="s">
        <v>877</v>
      </c>
      <c r="AZ221" s="4" t="s">
        <v>878</v>
      </c>
      <c r="BA221" s="4" t="s">
        <v>879</v>
      </c>
    </row>
    <row r="222" s="4" customFormat="1" spans="1:53">
      <c r="A222" s="4" t="s">
        <v>1166</v>
      </c>
      <c r="B222" s="4">
        <v>101101</v>
      </c>
      <c r="C222" s="4" t="s">
        <v>1185</v>
      </c>
      <c r="D222" s="4" t="s">
        <v>1185</v>
      </c>
      <c r="E222" s="4" t="s">
        <v>120</v>
      </c>
      <c r="G222" s="4">
        <v>5</v>
      </c>
      <c r="H222" s="4">
        <v>42</v>
      </c>
      <c r="I222" s="4">
        <v>198</v>
      </c>
      <c r="K222" s="3" t="s">
        <v>169</v>
      </c>
      <c r="L222" s="3" t="s">
        <v>170</v>
      </c>
      <c r="M222" s="3" t="s">
        <v>171</v>
      </c>
      <c r="N222" s="3" t="s">
        <v>124</v>
      </c>
      <c r="Q222" s="8" t="s">
        <v>1186</v>
      </c>
      <c r="R222" s="8" t="s">
        <v>1186</v>
      </c>
      <c r="T222" s="4">
        <v>1</v>
      </c>
      <c r="U222" s="4" t="s">
        <v>126</v>
      </c>
      <c r="Y222" s="4">
        <v>512</v>
      </c>
      <c r="AB222" s="4">
        <v>1</v>
      </c>
      <c r="AC222" s="4">
        <v>1</v>
      </c>
      <c r="AD222" s="4">
        <v>1</v>
      </c>
      <c r="AE222" s="4">
        <v>0</v>
      </c>
      <c r="AI222" s="4">
        <v>3</v>
      </c>
      <c r="AJ222" s="4" t="s">
        <v>1169</v>
      </c>
      <c r="AL222" s="4">
        <v>7</v>
      </c>
      <c r="AM222" s="4">
        <v>2</v>
      </c>
      <c r="AQ222" s="4">
        <v>42</v>
      </c>
      <c r="AR222" s="4" t="s">
        <v>873</v>
      </c>
      <c r="AS222" s="4" t="s">
        <v>159</v>
      </c>
      <c r="AT222" s="4" t="s">
        <v>874</v>
      </c>
      <c r="AU222" s="10" t="s">
        <v>875</v>
      </c>
      <c r="AV222" s="4" t="s">
        <v>876</v>
      </c>
      <c r="AW222" s="4">
        <v>8404</v>
      </c>
      <c r="AX222" s="4" t="s">
        <v>149</v>
      </c>
      <c r="AY222" s="4" t="s">
        <v>877</v>
      </c>
      <c r="AZ222" s="4" t="s">
        <v>878</v>
      </c>
      <c r="BA222" s="4" t="s">
        <v>879</v>
      </c>
    </row>
    <row r="223" s="4" customFormat="1" spans="1:53">
      <c r="A223" s="4" t="s">
        <v>1166</v>
      </c>
      <c r="B223" s="4">
        <v>101102</v>
      </c>
      <c r="C223" s="4" t="s">
        <v>1187</v>
      </c>
      <c r="D223" s="4" t="s">
        <v>1187</v>
      </c>
      <c r="E223" s="4" t="s">
        <v>120</v>
      </c>
      <c r="G223" s="4">
        <v>5</v>
      </c>
      <c r="H223" s="4">
        <v>42</v>
      </c>
      <c r="I223" s="4">
        <v>198</v>
      </c>
      <c r="K223" s="3" t="s">
        <v>169</v>
      </c>
      <c r="L223" s="3" t="s">
        <v>170</v>
      </c>
      <c r="M223" s="3" t="s">
        <v>171</v>
      </c>
      <c r="N223" s="3" t="s">
        <v>124</v>
      </c>
      <c r="Q223" s="8" t="s">
        <v>1186</v>
      </c>
      <c r="R223" s="8" t="s">
        <v>1186</v>
      </c>
      <c r="T223" s="4">
        <v>2</v>
      </c>
      <c r="U223" s="4" t="s">
        <v>126</v>
      </c>
      <c r="Y223" s="4">
        <v>512</v>
      </c>
      <c r="AB223" s="4">
        <v>1</v>
      </c>
      <c r="AC223" s="4">
        <v>1</v>
      </c>
      <c r="AD223" s="4">
        <v>1</v>
      </c>
      <c r="AE223" s="4">
        <v>0</v>
      </c>
      <c r="AI223" s="4">
        <v>3</v>
      </c>
      <c r="AJ223" s="4" t="s">
        <v>1169</v>
      </c>
      <c r="AL223" s="4">
        <v>7</v>
      </c>
      <c r="AM223" s="4">
        <v>2</v>
      </c>
      <c r="AQ223" s="4">
        <v>42</v>
      </c>
      <c r="AR223" s="4" t="s">
        <v>873</v>
      </c>
      <c r="AS223" s="4" t="s">
        <v>159</v>
      </c>
      <c r="AT223" s="4" t="s">
        <v>874</v>
      </c>
      <c r="AU223" s="10" t="s">
        <v>875</v>
      </c>
      <c r="AV223" s="4" t="s">
        <v>876</v>
      </c>
      <c r="AW223" s="4">
        <v>8405</v>
      </c>
      <c r="AX223" s="4" t="s">
        <v>149</v>
      </c>
      <c r="AY223" s="4" t="s">
        <v>877</v>
      </c>
      <c r="AZ223" s="4" t="s">
        <v>878</v>
      </c>
      <c r="BA223" s="4" t="s">
        <v>879</v>
      </c>
    </row>
    <row r="224" s="4" customFormat="1" spans="1:53">
      <c r="A224" s="4" t="s">
        <v>1166</v>
      </c>
      <c r="B224" s="4">
        <v>101103</v>
      </c>
      <c r="C224" s="4" t="s">
        <v>1188</v>
      </c>
      <c r="D224" s="4" t="s">
        <v>1188</v>
      </c>
      <c r="E224" s="4" t="s">
        <v>120</v>
      </c>
      <c r="G224" s="4">
        <v>5</v>
      </c>
      <c r="H224" s="4">
        <v>42</v>
      </c>
      <c r="I224" s="4">
        <v>198</v>
      </c>
      <c r="K224" s="3" t="s">
        <v>169</v>
      </c>
      <c r="L224" s="3" t="s">
        <v>170</v>
      </c>
      <c r="M224" s="3" t="s">
        <v>171</v>
      </c>
      <c r="N224" s="3" t="s">
        <v>124</v>
      </c>
      <c r="Q224" s="8" t="s">
        <v>1186</v>
      </c>
      <c r="R224" s="8" t="s">
        <v>1186</v>
      </c>
      <c r="T224" s="4">
        <v>3</v>
      </c>
      <c r="U224" s="4" t="s">
        <v>126</v>
      </c>
      <c r="Y224" s="4">
        <v>512</v>
      </c>
      <c r="AB224" s="4">
        <v>1</v>
      </c>
      <c r="AC224" s="4">
        <v>1</v>
      </c>
      <c r="AD224" s="4">
        <v>1</v>
      </c>
      <c r="AE224" s="4">
        <v>0</v>
      </c>
      <c r="AI224" s="4">
        <v>3</v>
      </c>
      <c r="AJ224" s="4" t="s">
        <v>1169</v>
      </c>
      <c r="AL224" s="4">
        <v>7</v>
      </c>
      <c r="AM224" s="4">
        <v>2</v>
      </c>
      <c r="AQ224" s="4">
        <v>42</v>
      </c>
      <c r="AR224" s="4" t="s">
        <v>873</v>
      </c>
      <c r="AS224" s="4" t="s">
        <v>159</v>
      </c>
      <c r="AT224" s="4" t="s">
        <v>874</v>
      </c>
      <c r="AU224" s="10" t="s">
        <v>875</v>
      </c>
      <c r="AV224" s="4" t="s">
        <v>876</v>
      </c>
      <c r="AW224" s="4">
        <v>8405</v>
      </c>
      <c r="AX224" s="4" t="s">
        <v>149</v>
      </c>
      <c r="AY224" s="4" t="s">
        <v>877</v>
      </c>
      <c r="AZ224" s="4" t="s">
        <v>878</v>
      </c>
      <c r="BA224" s="4" t="s">
        <v>879</v>
      </c>
    </row>
    <row r="225" s="4" customFormat="1" spans="1:53">
      <c r="A225" s="4" t="s">
        <v>1166</v>
      </c>
      <c r="B225" s="4">
        <v>101104</v>
      </c>
      <c r="C225" s="4" t="s">
        <v>1189</v>
      </c>
      <c r="D225" s="4" t="s">
        <v>1189</v>
      </c>
      <c r="E225" s="4" t="s">
        <v>120</v>
      </c>
      <c r="G225" s="4">
        <v>5</v>
      </c>
      <c r="H225" s="4">
        <v>42</v>
      </c>
      <c r="I225" s="4">
        <v>198</v>
      </c>
      <c r="K225" s="3" t="s">
        <v>169</v>
      </c>
      <c r="L225" s="3" t="s">
        <v>170</v>
      </c>
      <c r="M225" s="3" t="s">
        <v>171</v>
      </c>
      <c r="N225" s="3" t="s">
        <v>124</v>
      </c>
      <c r="Q225" s="8" t="s">
        <v>1190</v>
      </c>
      <c r="R225" s="8" t="s">
        <v>1190</v>
      </c>
      <c r="T225" s="4">
        <v>4</v>
      </c>
      <c r="U225" s="4" t="s">
        <v>126</v>
      </c>
      <c r="Y225" s="4">
        <v>512</v>
      </c>
      <c r="AB225" s="4">
        <v>1</v>
      </c>
      <c r="AC225" s="4">
        <v>1</v>
      </c>
      <c r="AD225" s="4">
        <v>1</v>
      </c>
      <c r="AE225" s="4">
        <v>0</v>
      </c>
      <c r="AI225" s="4">
        <v>3</v>
      </c>
      <c r="AJ225" s="4" t="s">
        <v>1169</v>
      </c>
      <c r="AL225" s="4">
        <v>7</v>
      </c>
      <c r="AM225" s="4">
        <v>2</v>
      </c>
      <c r="AQ225" s="4">
        <v>42</v>
      </c>
      <c r="AR225" s="4" t="s">
        <v>873</v>
      </c>
      <c r="AS225" s="4" t="s">
        <v>159</v>
      </c>
      <c r="AT225" s="4" t="s">
        <v>874</v>
      </c>
      <c r="AU225" s="10" t="s">
        <v>875</v>
      </c>
      <c r="AV225" s="4" t="s">
        <v>876</v>
      </c>
      <c r="AW225" s="4">
        <v>8405</v>
      </c>
      <c r="AX225" s="4" t="s">
        <v>149</v>
      </c>
      <c r="AY225" s="4" t="s">
        <v>877</v>
      </c>
      <c r="AZ225" s="4" t="s">
        <v>878</v>
      </c>
      <c r="BA225" s="4" t="s">
        <v>879</v>
      </c>
    </row>
    <row r="226" s="13" customFormat="1" spans="1:53">
      <c r="A226" s="13" t="s">
        <v>1191</v>
      </c>
      <c r="B226" s="13">
        <v>102001</v>
      </c>
      <c r="C226" s="13" t="s">
        <v>1192</v>
      </c>
      <c r="D226" s="13" t="s">
        <v>1192</v>
      </c>
      <c r="E226" s="13" t="s">
        <v>120</v>
      </c>
      <c r="G226" s="13">
        <v>5</v>
      </c>
      <c r="H226" s="13">
        <v>46</v>
      </c>
      <c r="I226" s="13">
        <v>0</v>
      </c>
      <c r="K226" s="13" t="s">
        <v>866</v>
      </c>
      <c r="L226" s="13" t="s">
        <v>867</v>
      </c>
      <c r="M226" s="13" t="s">
        <v>868</v>
      </c>
      <c r="N226" s="13" t="s">
        <v>124</v>
      </c>
      <c r="Q226" s="8" t="s">
        <v>1193</v>
      </c>
      <c r="R226" s="8" t="s">
        <v>1193</v>
      </c>
      <c r="T226" s="13">
        <v>1</v>
      </c>
      <c r="U226" s="13" t="s">
        <v>126</v>
      </c>
      <c r="Y226" s="13">
        <v>512</v>
      </c>
      <c r="AB226" s="13">
        <v>1</v>
      </c>
      <c r="AC226" s="13">
        <v>1</v>
      </c>
      <c r="AD226" s="13">
        <v>1</v>
      </c>
      <c r="AE226" s="13">
        <v>0</v>
      </c>
      <c r="AH226" s="13">
        <v>1</v>
      </c>
      <c r="AI226" s="13">
        <v>3</v>
      </c>
      <c r="AJ226" s="13" t="s">
        <v>1194</v>
      </c>
      <c r="AL226" s="13">
        <v>7</v>
      </c>
      <c r="AM226" s="13">
        <v>2</v>
      </c>
      <c r="AQ226" s="13">
        <v>46</v>
      </c>
      <c r="AR226" s="13" t="s">
        <v>1195</v>
      </c>
      <c r="AS226" s="13" t="s">
        <v>204</v>
      </c>
      <c r="AT226" s="13" t="s">
        <v>1196</v>
      </c>
      <c r="AU226" s="24" t="s">
        <v>1197</v>
      </c>
      <c r="AV226" s="13" t="s">
        <v>1198</v>
      </c>
      <c r="AW226" s="13">
        <v>306</v>
      </c>
      <c r="AX226" s="13" t="s">
        <v>209</v>
      </c>
      <c r="AY226" s="13" t="s">
        <v>1199</v>
      </c>
      <c r="AZ226" s="13" t="s">
        <v>1200</v>
      </c>
      <c r="BA226" s="13" t="s">
        <v>1201</v>
      </c>
    </row>
    <row r="227" s="13" customFormat="1" spans="1:53">
      <c r="A227" s="13" t="s">
        <v>1191</v>
      </c>
      <c r="B227" s="13">
        <v>102002</v>
      </c>
      <c r="C227" s="13" t="s">
        <v>1202</v>
      </c>
      <c r="D227" s="13" t="s">
        <v>1202</v>
      </c>
      <c r="E227" s="13" t="s">
        <v>120</v>
      </c>
      <c r="G227" s="13">
        <v>5</v>
      </c>
      <c r="H227" s="13">
        <v>46</v>
      </c>
      <c r="I227" s="13">
        <v>6</v>
      </c>
      <c r="K227" s="13" t="s">
        <v>233</v>
      </c>
      <c r="L227" s="13" t="s">
        <v>234</v>
      </c>
      <c r="M227" s="13" t="s">
        <v>235</v>
      </c>
      <c r="N227" s="13" t="s">
        <v>124</v>
      </c>
      <c r="Q227" s="8" t="s">
        <v>1193</v>
      </c>
      <c r="R227" s="8" t="s">
        <v>1193</v>
      </c>
      <c r="T227" s="13">
        <v>2</v>
      </c>
      <c r="U227" s="13" t="s">
        <v>126</v>
      </c>
      <c r="Y227" s="13">
        <v>512</v>
      </c>
      <c r="AB227" s="13">
        <v>1</v>
      </c>
      <c r="AC227" s="13">
        <v>1</v>
      </c>
      <c r="AD227" s="13">
        <v>1</v>
      </c>
      <c r="AE227" s="13">
        <v>0</v>
      </c>
      <c r="AH227" s="13">
        <v>1</v>
      </c>
      <c r="AI227" s="13">
        <v>3</v>
      </c>
      <c r="AJ227" s="13" t="s">
        <v>1194</v>
      </c>
      <c r="AL227" s="13">
        <v>7</v>
      </c>
      <c r="AM227" s="13">
        <v>2</v>
      </c>
      <c r="AQ227" s="13">
        <v>46</v>
      </c>
      <c r="AR227" s="13" t="s">
        <v>1195</v>
      </c>
      <c r="AS227" s="13" t="s">
        <v>204</v>
      </c>
      <c r="AT227" s="13" t="s">
        <v>1196</v>
      </c>
      <c r="AU227" s="24" t="s">
        <v>1197</v>
      </c>
      <c r="AV227" s="13" t="s">
        <v>1198</v>
      </c>
      <c r="AW227" s="13">
        <v>306</v>
      </c>
      <c r="AX227" s="13" t="s">
        <v>209</v>
      </c>
      <c r="AY227" s="13" t="s">
        <v>1199</v>
      </c>
      <c r="AZ227" s="13" t="s">
        <v>1200</v>
      </c>
      <c r="BA227" s="13" t="s">
        <v>1201</v>
      </c>
    </row>
    <row r="228" s="13" customFormat="1" spans="1:53">
      <c r="A228" s="13" t="s">
        <v>1191</v>
      </c>
      <c r="B228" s="13">
        <v>102003</v>
      </c>
      <c r="C228" s="13" t="s">
        <v>1203</v>
      </c>
      <c r="D228" s="13" t="s">
        <v>1203</v>
      </c>
      <c r="E228" s="13" t="s">
        <v>120</v>
      </c>
      <c r="G228" s="13">
        <v>5</v>
      </c>
      <c r="H228" s="13">
        <v>46</v>
      </c>
      <c r="I228" s="13">
        <v>18</v>
      </c>
      <c r="K228" s="13" t="s">
        <v>261</v>
      </c>
      <c r="L228" s="13" t="s">
        <v>262</v>
      </c>
      <c r="M228" s="13" t="s">
        <v>263</v>
      </c>
      <c r="N228" s="13" t="s">
        <v>124</v>
      </c>
      <c r="Q228" s="8" t="s">
        <v>1204</v>
      </c>
      <c r="R228" s="8" t="s">
        <v>1205</v>
      </c>
      <c r="T228" s="13">
        <v>3</v>
      </c>
      <c r="U228" s="13" t="s">
        <v>126</v>
      </c>
      <c r="Y228" s="13">
        <v>512</v>
      </c>
      <c r="AB228" s="13">
        <v>1</v>
      </c>
      <c r="AC228" s="13">
        <v>1</v>
      </c>
      <c r="AD228" s="13">
        <v>1</v>
      </c>
      <c r="AE228" s="13">
        <v>0</v>
      </c>
      <c r="AH228" s="13">
        <v>1</v>
      </c>
      <c r="AI228" s="13">
        <v>3</v>
      </c>
      <c r="AJ228" s="13" t="s">
        <v>1194</v>
      </c>
      <c r="AL228" s="13">
        <v>7</v>
      </c>
      <c r="AM228" s="13">
        <v>2</v>
      </c>
      <c r="AQ228" s="13">
        <v>46</v>
      </c>
      <c r="AR228" s="13" t="s">
        <v>1206</v>
      </c>
      <c r="AS228" s="13" t="s">
        <v>144</v>
      </c>
      <c r="AT228" s="13" t="s">
        <v>1207</v>
      </c>
      <c r="AU228" s="24" t="s">
        <v>1208</v>
      </c>
      <c r="AV228" s="13" t="s">
        <v>1209</v>
      </c>
      <c r="AW228" s="13">
        <v>543</v>
      </c>
      <c r="AX228" s="13" t="s">
        <v>149</v>
      </c>
      <c r="AY228" s="13" t="s">
        <v>1210</v>
      </c>
      <c r="AZ228" s="13" t="s">
        <v>1211</v>
      </c>
      <c r="BA228" s="13" t="s">
        <v>1212</v>
      </c>
    </row>
    <row r="229" s="13" customFormat="1" spans="1:53">
      <c r="A229" s="13" t="s">
        <v>1191</v>
      </c>
      <c r="B229" s="13">
        <v>102004</v>
      </c>
      <c r="C229" s="13" t="s">
        <v>1213</v>
      </c>
      <c r="D229" s="13" t="s">
        <v>1213</v>
      </c>
      <c r="E229" s="13" t="s">
        <v>120</v>
      </c>
      <c r="G229" s="13">
        <v>5</v>
      </c>
      <c r="H229" s="13">
        <v>46</v>
      </c>
      <c r="I229" s="13">
        <v>68</v>
      </c>
      <c r="K229" s="13" t="s">
        <v>302</v>
      </c>
      <c r="L229" s="13" t="s">
        <v>303</v>
      </c>
      <c r="M229" s="13" t="s">
        <v>304</v>
      </c>
      <c r="N229" s="13" t="s">
        <v>124</v>
      </c>
      <c r="Q229" s="8" t="s">
        <v>1214</v>
      </c>
      <c r="R229" s="8" t="s">
        <v>1215</v>
      </c>
      <c r="T229" s="13">
        <v>4</v>
      </c>
      <c r="U229" s="13" t="s">
        <v>126</v>
      </c>
      <c r="Y229" s="13">
        <v>512</v>
      </c>
      <c r="AB229" s="13">
        <v>1</v>
      </c>
      <c r="AC229" s="13">
        <v>1</v>
      </c>
      <c r="AD229" s="13">
        <v>1</v>
      </c>
      <c r="AE229" s="13">
        <v>0</v>
      </c>
      <c r="AH229" s="13">
        <v>1</v>
      </c>
      <c r="AI229" s="13">
        <v>3</v>
      </c>
      <c r="AJ229" s="13" t="s">
        <v>1194</v>
      </c>
      <c r="AL229" s="13">
        <v>7</v>
      </c>
      <c r="AM229" s="13">
        <v>2</v>
      </c>
      <c r="AQ229" s="13">
        <v>46</v>
      </c>
      <c r="AR229" s="13" t="s">
        <v>1216</v>
      </c>
      <c r="AS229" s="13" t="s">
        <v>577</v>
      </c>
      <c r="AT229" s="13" t="s">
        <v>1217</v>
      </c>
      <c r="AU229" s="24" t="s">
        <v>1218</v>
      </c>
      <c r="AV229" s="13" t="s">
        <v>1219</v>
      </c>
      <c r="AW229" s="13">
        <v>546</v>
      </c>
      <c r="AX229" s="13" t="s">
        <v>179</v>
      </c>
      <c r="AY229" s="13" t="s">
        <v>1220</v>
      </c>
      <c r="AZ229" s="13" t="s">
        <v>1221</v>
      </c>
      <c r="BA229" s="13" t="s">
        <v>1222</v>
      </c>
    </row>
    <row r="230" s="13" customFormat="1" spans="1:53">
      <c r="A230" s="13" t="s">
        <v>1191</v>
      </c>
      <c r="B230" s="13">
        <v>102005</v>
      </c>
      <c r="C230" s="13" t="s">
        <v>1223</v>
      </c>
      <c r="D230" s="13" t="s">
        <v>1223</v>
      </c>
      <c r="E230" s="13" t="s">
        <v>120</v>
      </c>
      <c r="G230" s="13">
        <v>5</v>
      </c>
      <c r="H230" s="13">
        <v>46</v>
      </c>
      <c r="I230" s="13">
        <v>98</v>
      </c>
      <c r="K230" s="13" t="s">
        <v>154</v>
      </c>
      <c r="L230" s="13" t="s">
        <v>155</v>
      </c>
      <c r="M230" s="13" t="s">
        <v>156</v>
      </c>
      <c r="N230" s="13" t="s">
        <v>124</v>
      </c>
      <c r="Q230" s="8" t="s">
        <v>1224</v>
      </c>
      <c r="R230" s="8" t="s">
        <v>1224</v>
      </c>
      <c r="T230" s="13">
        <v>5</v>
      </c>
      <c r="U230" s="13" t="s">
        <v>126</v>
      </c>
      <c r="Y230" s="13">
        <v>512</v>
      </c>
      <c r="AB230" s="13">
        <v>1</v>
      </c>
      <c r="AC230" s="13">
        <v>1</v>
      </c>
      <c r="AD230" s="13">
        <v>1</v>
      </c>
      <c r="AE230" s="13">
        <v>0</v>
      </c>
      <c r="AH230" s="13">
        <v>1</v>
      </c>
      <c r="AI230" s="13">
        <v>3</v>
      </c>
      <c r="AJ230" s="13" t="s">
        <v>1194</v>
      </c>
      <c r="AL230" s="13">
        <v>7</v>
      </c>
      <c r="AM230" s="13">
        <v>2</v>
      </c>
      <c r="AQ230" s="13">
        <v>46</v>
      </c>
      <c r="AR230" s="13" t="s">
        <v>1225</v>
      </c>
      <c r="AS230" s="13" t="s">
        <v>291</v>
      </c>
      <c r="AT230" s="13" t="s">
        <v>1226</v>
      </c>
      <c r="AU230" s="24" t="s">
        <v>1227</v>
      </c>
      <c r="AV230" s="13" t="s">
        <v>1228</v>
      </c>
      <c r="AW230" s="13">
        <v>302</v>
      </c>
      <c r="AX230" s="13" t="s">
        <v>194</v>
      </c>
      <c r="AY230" s="13" t="s">
        <v>1229</v>
      </c>
      <c r="AZ230" s="13" t="s">
        <v>1230</v>
      </c>
      <c r="BA230" s="13" t="s">
        <v>1231</v>
      </c>
    </row>
    <row r="231" s="13" customFormat="1" spans="1:53">
      <c r="A231" s="13" t="s">
        <v>1191</v>
      </c>
      <c r="B231" s="13">
        <v>102006</v>
      </c>
      <c r="C231" s="13" t="s">
        <v>1232</v>
      </c>
      <c r="D231" s="13" t="s">
        <v>1232</v>
      </c>
      <c r="E231" s="13" t="s">
        <v>120</v>
      </c>
      <c r="G231" s="13">
        <v>5</v>
      </c>
      <c r="H231" s="13">
        <v>46</v>
      </c>
      <c r="I231" s="13">
        <v>164</v>
      </c>
      <c r="K231" s="13" t="s">
        <v>319</v>
      </c>
      <c r="L231" s="13" t="s">
        <v>320</v>
      </c>
      <c r="M231" s="13" t="s">
        <v>321</v>
      </c>
      <c r="N231" s="13" t="s">
        <v>124</v>
      </c>
      <c r="Q231" s="8" t="s">
        <v>1233</v>
      </c>
      <c r="R231" s="8" t="s">
        <v>1233</v>
      </c>
      <c r="T231" s="13">
        <v>6</v>
      </c>
      <c r="U231" s="13" t="s">
        <v>126</v>
      </c>
      <c r="Y231" s="13">
        <v>512</v>
      </c>
      <c r="AB231" s="13">
        <v>10</v>
      </c>
      <c r="AC231" s="13">
        <v>1</v>
      </c>
      <c r="AD231" s="13">
        <v>1</v>
      </c>
      <c r="AE231" s="13">
        <v>0</v>
      </c>
      <c r="AH231" s="13">
        <v>1</v>
      </c>
      <c r="AI231" s="13">
        <v>3</v>
      </c>
      <c r="AJ231" s="13" t="s">
        <v>1194</v>
      </c>
      <c r="AL231" s="13">
        <v>7</v>
      </c>
      <c r="AM231" s="13">
        <v>2</v>
      </c>
      <c r="AQ231" s="13">
        <v>46</v>
      </c>
      <c r="AR231" s="13" t="s">
        <v>1234</v>
      </c>
      <c r="AS231" s="13" t="s">
        <v>189</v>
      </c>
      <c r="AT231" s="13" t="s">
        <v>1235</v>
      </c>
      <c r="AU231" s="24" t="s">
        <v>1236</v>
      </c>
      <c r="AV231" s="13" t="s">
        <v>1237</v>
      </c>
      <c r="AW231" s="13">
        <v>303</v>
      </c>
      <c r="AX231" s="13" t="s">
        <v>209</v>
      </c>
      <c r="AY231" s="13" t="s">
        <v>1238</v>
      </c>
      <c r="AZ231" s="13" t="s">
        <v>1239</v>
      </c>
      <c r="BA231" s="13" t="s">
        <v>1240</v>
      </c>
    </row>
    <row r="232" s="13" customFormat="1" spans="1:53">
      <c r="A232" s="13" t="s">
        <v>1191</v>
      </c>
      <c r="B232" s="13">
        <v>102007</v>
      </c>
      <c r="C232" s="13" t="s">
        <v>1241</v>
      </c>
      <c r="D232" s="13" t="s">
        <v>1241</v>
      </c>
      <c r="E232" s="13" t="s">
        <v>120</v>
      </c>
      <c r="G232" s="13">
        <v>5</v>
      </c>
      <c r="H232" s="13">
        <v>46</v>
      </c>
      <c r="I232" s="13">
        <v>328</v>
      </c>
      <c r="K232" s="13" t="s">
        <v>184</v>
      </c>
      <c r="L232" s="13" t="s">
        <v>185</v>
      </c>
      <c r="M232" s="13" t="s">
        <v>186</v>
      </c>
      <c r="N232" s="13" t="s">
        <v>124</v>
      </c>
      <c r="Q232" s="8" t="s">
        <v>1242</v>
      </c>
      <c r="R232" s="8" t="s">
        <v>1242</v>
      </c>
      <c r="T232" s="13">
        <v>7</v>
      </c>
      <c r="U232" s="13" t="s">
        <v>126</v>
      </c>
      <c r="Y232" s="13">
        <v>512</v>
      </c>
      <c r="AB232" s="13">
        <v>10</v>
      </c>
      <c r="AC232" s="13">
        <v>1</v>
      </c>
      <c r="AD232" s="13">
        <v>1</v>
      </c>
      <c r="AE232" s="13">
        <v>0</v>
      </c>
      <c r="AH232" s="13">
        <v>1</v>
      </c>
      <c r="AI232" s="13">
        <v>3</v>
      </c>
      <c r="AJ232" s="13" t="s">
        <v>1194</v>
      </c>
      <c r="AL232" s="13">
        <v>7</v>
      </c>
      <c r="AM232" s="13">
        <v>2</v>
      </c>
      <c r="AQ232" s="13">
        <v>46</v>
      </c>
      <c r="AR232" s="13" t="s">
        <v>1195</v>
      </c>
      <c r="AS232" s="13" t="s">
        <v>204</v>
      </c>
      <c r="AT232" s="13" t="s">
        <v>1196</v>
      </c>
      <c r="AU232" s="24" t="s">
        <v>1197</v>
      </c>
      <c r="AV232" s="13" t="s">
        <v>1198</v>
      </c>
      <c r="AW232" s="13">
        <v>306</v>
      </c>
      <c r="AX232" s="13" t="s">
        <v>209</v>
      </c>
      <c r="AY232" s="13" t="s">
        <v>1199</v>
      </c>
      <c r="AZ232" s="13" t="s">
        <v>1200</v>
      </c>
      <c r="BA232" s="13" t="s">
        <v>1201</v>
      </c>
    </row>
    <row r="233" s="4" customFormat="1" spans="1:53">
      <c r="A233" s="4" t="s">
        <v>1243</v>
      </c>
      <c r="B233" s="4">
        <v>103001</v>
      </c>
      <c r="C233" s="4" t="s">
        <v>1244</v>
      </c>
      <c r="D233" s="4" t="s">
        <v>1244</v>
      </c>
      <c r="E233" s="4" t="s">
        <v>120</v>
      </c>
      <c r="G233" s="4">
        <v>5</v>
      </c>
      <c r="H233" s="4">
        <v>42</v>
      </c>
      <c r="I233" s="13">
        <v>0</v>
      </c>
      <c r="J233" s="13"/>
      <c r="K233" s="13" t="s">
        <v>866</v>
      </c>
      <c r="L233" s="13" t="s">
        <v>867</v>
      </c>
      <c r="M233" s="13" t="s">
        <v>868</v>
      </c>
      <c r="N233" s="3" t="s">
        <v>124</v>
      </c>
      <c r="Q233" s="8" t="s">
        <v>1245</v>
      </c>
      <c r="R233" s="8" t="s">
        <v>1245</v>
      </c>
      <c r="T233" s="4">
        <v>1</v>
      </c>
      <c r="U233" s="4" t="s">
        <v>126</v>
      </c>
      <c r="Y233" s="4">
        <v>512</v>
      </c>
      <c r="AB233" s="4">
        <v>1</v>
      </c>
      <c r="AC233" s="4">
        <v>1</v>
      </c>
      <c r="AD233" s="4">
        <v>1</v>
      </c>
      <c r="AE233" s="4">
        <v>0</v>
      </c>
      <c r="AI233" s="4">
        <v>3</v>
      </c>
      <c r="AJ233" s="4" t="s">
        <v>1246</v>
      </c>
      <c r="AL233" s="4">
        <v>7</v>
      </c>
      <c r="AM233" s="4">
        <v>2</v>
      </c>
      <c r="AQ233" s="4">
        <v>42</v>
      </c>
      <c r="AR233" s="4" t="s">
        <v>873</v>
      </c>
      <c r="AS233" s="4" t="s">
        <v>1170</v>
      </c>
      <c r="AT233" s="4" t="s">
        <v>874</v>
      </c>
      <c r="AU233" s="10" t="s">
        <v>875</v>
      </c>
      <c r="AV233" s="4" t="s">
        <v>876</v>
      </c>
      <c r="AW233" s="4">
        <v>8406</v>
      </c>
      <c r="AX233" s="4" t="s">
        <v>149</v>
      </c>
      <c r="AY233" s="4" t="s">
        <v>877</v>
      </c>
      <c r="AZ233" s="4" t="s">
        <v>878</v>
      </c>
      <c r="BA233" s="4" t="s">
        <v>879</v>
      </c>
    </row>
    <row r="234" s="4" customFormat="1" spans="1:53">
      <c r="A234" s="4" t="s">
        <v>1243</v>
      </c>
      <c r="B234" s="4">
        <v>103002</v>
      </c>
      <c r="C234" s="4" t="s">
        <v>1247</v>
      </c>
      <c r="D234" s="4" t="s">
        <v>1247</v>
      </c>
      <c r="E234" s="4" t="s">
        <v>120</v>
      </c>
      <c r="G234" s="4">
        <v>5</v>
      </c>
      <c r="H234" s="4">
        <v>42</v>
      </c>
      <c r="I234" s="13">
        <v>6</v>
      </c>
      <c r="J234" s="13"/>
      <c r="K234" s="13" t="s">
        <v>233</v>
      </c>
      <c r="L234" s="13" t="s">
        <v>234</v>
      </c>
      <c r="M234" s="13" t="s">
        <v>235</v>
      </c>
      <c r="N234" s="3" t="s">
        <v>124</v>
      </c>
      <c r="Q234" s="8" t="s">
        <v>1245</v>
      </c>
      <c r="R234" s="8" t="s">
        <v>1245</v>
      </c>
      <c r="T234" s="4">
        <v>2</v>
      </c>
      <c r="U234" s="4" t="s">
        <v>126</v>
      </c>
      <c r="Y234" s="4">
        <v>512</v>
      </c>
      <c r="AB234" s="4">
        <v>1</v>
      </c>
      <c r="AC234" s="4">
        <v>1</v>
      </c>
      <c r="AD234" s="4">
        <v>1</v>
      </c>
      <c r="AE234" s="4">
        <v>0</v>
      </c>
      <c r="AI234" s="4">
        <v>3</v>
      </c>
      <c r="AJ234" s="4" t="s">
        <v>1246</v>
      </c>
      <c r="AL234" s="4">
        <v>7</v>
      </c>
      <c r="AM234" s="4">
        <v>2</v>
      </c>
      <c r="AQ234" s="4">
        <v>42</v>
      </c>
      <c r="AR234" s="4" t="s">
        <v>873</v>
      </c>
      <c r="AS234" s="4" t="s">
        <v>144</v>
      </c>
      <c r="AT234" s="4" t="s">
        <v>874</v>
      </c>
      <c r="AU234" s="10" t="s">
        <v>875</v>
      </c>
      <c r="AV234" s="4" t="s">
        <v>876</v>
      </c>
      <c r="AW234" s="4">
        <v>8401</v>
      </c>
      <c r="AX234" s="4" t="s">
        <v>149</v>
      </c>
      <c r="AY234" s="4" t="s">
        <v>877</v>
      </c>
      <c r="AZ234" s="4" t="s">
        <v>878</v>
      </c>
      <c r="BA234" s="4" t="s">
        <v>879</v>
      </c>
    </row>
    <row r="235" s="4" customFormat="1" spans="1:53">
      <c r="A235" s="4" t="s">
        <v>1243</v>
      </c>
      <c r="B235" s="4">
        <v>103003</v>
      </c>
      <c r="C235" s="4" t="s">
        <v>1248</v>
      </c>
      <c r="D235" s="4" t="s">
        <v>1248</v>
      </c>
      <c r="E235" s="4" t="s">
        <v>120</v>
      </c>
      <c r="G235" s="4">
        <v>5</v>
      </c>
      <c r="H235" s="4">
        <v>42</v>
      </c>
      <c r="I235" s="13">
        <v>18</v>
      </c>
      <c r="J235" s="13"/>
      <c r="K235" s="13" t="s">
        <v>261</v>
      </c>
      <c r="L235" s="13" t="s">
        <v>262</v>
      </c>
      <c r="M235" s="13" t="s">
        <v>263</v>
      </c>
      <c r="N235" s="3" t="s">
        <v>124</v>
      </c>
      <c r="Q235" s="8" t="s">
        <v>1249</v>
      </c>
      <c r="R235" s="8" t="s">
        <v>1249</v>
      </c>
      <c r="T235" s="4">
        <v>3</v>
      </c>
      <c r="U235" s="4" t="s">
        <v>126</v>
      </c>
      <c r="Y235" s="4">
        <v>512</v>
      </c>
      <c r="AB235" s="4">
        <v>1</v>
      </c>
      <c r="AC235" s="4">
        <v>1</v>
      </c>
      <c r="AD235" s="4">
        <v>1</v>
      </c>
      <c r="AE235" s="4">
        <v>0</v>
      </c>
      <c r="AI235" s="4">
        <v>3</v>
      </c>
      <c r="AJ235" s="4" t="s">
        <v>1246</v>
      </c>
      <c r="AL235" s="4">
        <v>7</v>
      </c>
      <c r="AM235" s="4">
        <v>2</v>
      </c>
      <c r="AQ235" s="4">
        <v>42</v>
      </c>
      <c r="AR235" s="4" t="s">
        <v>873</v>
      </c>
      <c r="AS235" s="4" t="s">
        <v>144</v>
      </c>
      <c r="AT235" s="4" t="s">
        <v>874</v>
      </c>
      <c r="AU235" s="10" t="s">
        <v>875</v>
      </c>
      <c r="AV235" s="4" t="s">
        <v>876</v>
      </c>
      <c r="AW235" s="4">
        <v>8401</v>
      </c>
      <c r="AX235" s="4" t="s">
        <v>149</v>
      </c>
      <c r="AY235" s="4" t="s">
        <v>877</v>
      </c>
      <c r="AZ235" s="4" t="s">
        <v>878</v>
      </c>
      <c r="BA235" s="4" t="s">
        <v>879</v>
      </c>
    </row>
    <row r="236" s="4" customFormat="1" spans="1:53">
      <c r="A236" s="4" t="s">
        <v>1243</v>
      </c>
      <c r="B236" s="4">
        <v>103004</v>
      </c>
      <c r="C236" s="4" t="s">
        <v>1250</v>
      </c>
      <c r="D236" s="4" t="s">
        <v>1250</v>
      </c>
      <c r="E236" s="4" t="s">
        <v>120</v>
      </c>
      <c r="G236" s="4">
        <v>5</v>
      </c>
      <c r="H236" s="4">
        <v>42</v>
      </c>
      <c r="I236" s="13">
        <v>68</v>
      </c>
      <c r="J236" s="13"/>
      <c r="K236" s="13" t="s">
        <v>302</v>
      </c>
      <c r="L236" s="13" t="s">
        <v>303</v>
      </c>
      <c r="M236" s="13" t="s">
        <v>304</v>
      </c>
      <c r="N236" s="3" t="s">
        <v>124</v>
      </c>
      <c r="Q236" s="8" t="s">
        <v>1251</v>
      </c>
      <c r="R236" s="8" t="s">
        <v>1251</v>
      </c>
      <c r="T236" s="4">
        <v>4</v>
      </c>
      <c r="U236" s="4" t="s">
        <v>126</v>
      </c>
      <c r="Y236" s="4">
        <v>512</v>
      </c>
      <c r="AB236" s="4">
        <v>1</v>
      </c>
      <c r="AC236" s="4">
        <v>1</v>
      </c>
      <c r="AD236" s="4">
        <v>1</v>
      </c>
      <c r="AE236" s="4">
        <v>0</v>
      </c>
      <c r="AI236" s="4">
        <v>3</v>
      </c>
      <c r="AJ236" s="4" t="s">
        <v>1246</v>
      </c>
      <c r="AL236" s="4">
        <v>7</v>
      </c>
      <c r="AM236" s="4">
        <v>2</v>
      </c>
      <c r="AQ236" s="4">
        <v>42</v>
      </c>
      <c r="AR236" s="4" t="s">
        <v>873</v>
      </c>
      <c r="AS236" s="4" t="s">
        <v>577</v>
      </c>
      <c r="AT236" s="4" t="s">
        <v>874</v>
      </c>
      <c r="AU236" s="10" t="s">
        <v>875</v>
      </c>
      <c r="AV236" s="4" t="s">
        <v>876</v>
      </c>
      <c r="AW236" s="4">
        <v>8402</v>
      </c>
      <c r="AX236" s="4" t="s">
        <v>149</v>
      </c>
      <c r="AY236" s="4" t="s">
        <v>877</v>
      </c>
      <c r="AZ236" s="4" t="s">
        <v>878</v>
      </c>
      <c r="BA236" s="4" t="s">
        <v>879</v>
      </c>
    </row>
    <row r="237" s="4" customFormat="1" spans="1:53">
      <c r="A237" s="4" t="s">
        <v>1243</v>
      </c>
      <c r="B237" s="4">
        <v>103005</v>
      </c>
      <c r="C237" s="4" t="s">
        <v>1252</v>
      </c>
      <c r="D237" s="4" t="s">
        <v>1252</v>
      </c>
      <c r="E237" s="4" t="s">
        <v>120</v>
      </c>
      <c r="G237" s="4">
        <v>5</v>
      </c>
      <c r="H237" s="4">
        <v>42</v>
      </c>
      <c r="I237" s="13">
        <v>98</v>
      </c>
      <c r="J237" s="13"/>
      <c r="K237" s="13" t="s">
        <v>154</v>
      </c>
      <c r="L237" s="13" t="s">
        <v>155</v>
      </c>
      <c r="M237" s="13" t="s">
        <v>156</v>
      </c>
      <c r="N237" s="3" t="s">
        <v>124</v>
      </c>
      <c r="Q237" s="8" t="s">
        <v>1253</v>
      </c>
      <c r="R237" s="8" t="s">
        <v>1253</v>
      </c>
      <c r="T237" s="4">
        <v>5</v>
      </c>
      <c r="U237" s="4" t="s">
        <v>126</v>
      </c>
      <c r="Y237" s="4">
        <v>512</v>
      </c>
      <c r="AB237" s="4">
        <v>1</v>
      </c>
      <c r="AC237" s="4">
        <v>1</v>
      </c>
      <c r="AD237" s="4">
        <v>1</v>
      </c>
      <c r="AE237" s="4">
        <v>0</v>
      </c>
      <c r="AI237" s="4">
        <v>3</v>
      </c>
      <c r="AJ237" s="4" t="s">
        <v>1246</v>
      </c>
      <c r="AL237" s="4">
        <v>7</v>
      </c>
      <c r="AM237" s="4">
        <v>2</v>
      </c>
      <c r="AQ237" s="4">
        <v>42</v>
      </c>
      <c r="AR237" s="4" t="s">
        <v>873</v>
      </c>
      <c r="AS237" s="4" t="s">
        <v>291</v>
      </c>
      <c r="AT237" s="4" t="s">
        <v>874</v>
      </c>
      <c r="AU237" s="10" t="s">
        <v>875</v>
      </c>
      <c r="AV237" s="4" t="s">
        <v>876</v>
      </c>
      <c r="AW237" s="4">
        <v>8403</v>
      </c>
      <c r="AX237" s="4" t="s">
        <v>149</v>
      </c>
      <c r="AY237" s="4" t="s">
        <v>877</v>
      </c>
      <c r="AZ237" s="4" t="s">
        <v>878</v>
      </c>
      <c r="BA237" s="4" t="s">
        <v>879</v>
      </c>
    </row>
    <row r="238" s="4" customFormat="1" spans="1:53">
      <c r="A238" s="4" t="s">
        <v>1243</v>
      </c>
      <c r="B238" s="4">
        <v>103006</v>
      </c>
      <c r="C238" s="4" t="s">
        <v>1254</v>
      </c>
      <c r="D238" s="4" t="s">
        <v>1254</v>
      </c>
      <c r="E238" s="4" t="s">
        <v>120</v>
      </c>
      <c r="G238" s="4">
        <v>5</v>
      </c>
      <c r="H238" s="4">
        <v>42</v>
      </c>
      <c r="I238" s="13">
        <v>164</v>
      </c>
      <c r="J238" s="13"/>
      <c r="K238" s="13" t="s">
        <v>319</v>
      </c>
      <c r="L238" s="13" t="s">
        <v>320</v>
      </c>
      <c r="M238" s="13" t="s">
        <v>321</v>
      </c>
      <c r="N238" s="3" t="s">
        <v>124</v>
      </c>
      <c r="Q238" s="8" t="s">
        <v>1255</v>
      </c>
      <c r="R238" s="8" t="s">
        <v>1255</v>
      </c>
      <c r="T238" s="4">
        <v>6</v>
      </c>
      <c r="U238" s="4" t="s">
        <v>126</v>
      </c>
      <c r="Y238" s="4">
        <v>512</v>
      </c>
      <c r="AB238" s="4">
        <v>10</v>
      </c>
      <c r="AC238" s="4">
        <v>1</v>
      </c>
      <c r="AD238" s="4">
        <v>1</v>
      </c>
      <c r="AE238" s="4">
        <v>0</v>
      </c>
      <c r="AI238" s="4">
        <v>3</v>
      </c>
      <c r="AJ238" s="4" t="s">
        <v>1246</v>
      </c>
      <c r="AL238" s="4">
        <v>7</v>
      </c>
      <c r="AM238" s="4">
        <v>2</v>
      </c>
      <c r="AQ238" s="4">
        <v>42</v>
      </c>
      <c r="AR238" s="4" t="s">
        <v>873</v>
      </c>
      <c r="AS238" s="4" t="s">
        <v>189</v>
      </c>
      <c r="AT238" s="4" t="s">
        <v>874</v>
      </c>
      <c r="AU238" s="10" t="s">
        <v>875</v>
      </c>
      <c r="AV238" s="4" t="s">
        <v>876</v>
      </c>
      <c r="AW238" s="4">
        <v>8404</v>
      </c>
      <c r="AX238" s="4" t="s">
        <v>149</v>
      </c>
      <c r="AY238" s="4" t="s">
        <v>877</v>
      </c>
      <c r="AZ238" s="4" t="s">
        <v>878</v>
      </c>
      <c r="BA238" s="4" t="s">
        <v>879</v>
      </c>
    </row>
    <row r="239" s="4" customFormat="1" spans="1:53">
      <c r="A239" s="4" t="s">
        <v>1243</v>
      </c>
      <c r="B239" s="4">
        <v>103007</v>
      </c>
      <c r="C239" s="4" t="s">
        <v>1256</v>
      </c>
      <c r="D239" s="4" t="s">
        <v>1256</v>
      </c>
      <c r="E239" s="4" t="s">
        <v>120</v>
      </c>
      <c r="G239" s="4">
        <v>5</v>
      </c>
      <c r="H239" s="4">
        <v>42</v>
      </c>
      <c r="I239" s="13">
        <v>328</v>
      </c>
      <c r="J239" s="13"/>
      <c r="K239" s="13" t="s">
        <v>184</v>
      </c>
      <c r="L239" s="13" t="s">
        <v>185</v>
      </c>
      <c r="M239" s="13" t="s">
        <v>186</v>
      </c>
      <c r="N239" s="3" t="s">
        <v>124</v>
      </c>
      <c r="Q239" s="8" t="s">
        <v>1257</v>
      </c>
      <c r="R239" s="8" t="s">
        <v>1257</v>
      </c>
      <c r="T239" s="4">
        <v>7</v>
      </c>
      <c r="U239" s="4" t="s">
        <v>126</v>
      </c>
      <c r="Y239" s="4">
        <v>512</v>
      </c>
      <c r="AB239" s="4">
        <v>10</v>
      </c>
      <c r="AC239" s="4">
        <v>1</v>
      </c>
      <c r="AD239" s="4">
        <v>1</v>
      </c>
      <c r="AE239" s="4">
        <v>0</v>
      </c>
      <c r="AI239" s="4">
        <v>3</v>
      </c>
      <c r="AJ239" s="4" t="s">
        <v>1246</v>
      </c>
      <c r="AL239" s="4">
        <v>7</v>
      </c>
      <c r="AM239" s="4">
        <v>2</v>
      </c>
      <c r="AQ239" s="4">
        <v>42</v>
      </c>
      <c r="AR239" s="4" t="s">
        <v>873</v>
      </c>
      <c r="AS239" s="4" t="s">
        <v>204</v>
      </c>
      <c r="AT239" s="4" t="s">
        <v>874</v>
      </c>
      <c r="AU239" s="10" t="s">
        <v>875</v>
      </c>
      <c r="AV239" s="4" t="s">
        <v>876</v>
      </c>
      <c r="AW239" s="4">
        <v>8405</v>
      </c>
      <c r="AX239" s="4" t="s">
        <v>149</v>
      </c>
      <c r="AY239" s="4" t="s">
        <v>877</v>
      </c>
      <c r="AZ239" s="4" t="s">
        <v>878</v>
      </c>
      <c r="BA239" s="4" t="s">
        <v>879</v>
      </c>
    </row>
    <row r="240" s="13" customFormat="1" spans="1:53">
      <c r="A240" s="13" t="s">
        <v>1258</v>
      </c>
      <c r="B240" s="13">
        <v>104001</v>
      </c>
      <c r="C240" s="13" t="s">
        <v>1259</v>
      </c>
      <c r="D240" s="13" t="s">
        <v>1259</v>
      </c>
      <c r="E240" s="13" t="s">
        <v>120</v>
      </c>
      <c r="G240" s="13">
        <v>5</v>
      </c>
      <c r="H240" s="13">
        <v>42</v>
      </c>
      <c r="I240" s="13">
        <v>0</v>
      </c>
      <c r="K240" s="13" t="s">
        <v>866</v>
      </c>
      <c r="L240" s="13" t="s">
        <v>867</v>
      </c>
      <c r="M240" s="13" t="s">
        <v>868</v>
      </c>
      <c r="N240" s="3" t="s">
        <v>124</v>
      </c>
      <c r="O240" s="4"/>
      <c r="P240" s="4"/>
      <c r="Q240" s="8" t="s">
        <v>1245</v>
      </c>
      <c r="R240" s="8" t="s">
        <v>1245</v>
      </c>
      <c r="T240" s="13">
        <v>1</v>
      </c>
      <c r="U240" s="13" t="s">
        <v>126</v>
      </c>
      <c r="Y240" s="13">
        <v>512</v>
      </c>
      <c r="AB240" s="13">
        <v>1</v>
      </c>
      <c r="AC240" s="13">
        <v>1</v>
      </c>
      <c r="AD240" s="13">
        <v>1</v>
      </c>
      <c r="AE240" s="13">
        <v>0</v>
      </c>
      <c r="AI240" s="13">
        <v>3</v>
      </c>
      <c r="AJ240" s="13" t="s">
        <v>1260</v>
      </c>
      <c r="AL240" s="13">
        <v>7</v>
      </c>
      <c r="AM240" s="13">
        <v>2</v>
      </c>
      <c r="AQ240" s="13">
        <v>42</v>
      </c>
      <c r="AR240" s="13" t="s">
        <v>873</v>
      </c>
      <c r="AS240" s="13" t="s">
        <v>1170</v>
      </c>
      <c r="AT240" s="13" t="s">
        <v>874</v>
      </c>
      <c r="AU240" s="24" t="s">
        <v>875</v>
      </c>
      <c r="AV240" s="13" t="s">
        <v>876</v>
      </c>
      <c r="AW240" s="13">
        <v>8406</v>
      </c>
      <c r="AX240" s="13" t="s">
        <v>149</v>
      </c>
      <c r="AY240" s="13" t="s">
        <v>877</v>
      </c>
      <c r="AZ240" s="13" t="s">
        <v>878</v>
      </c>
      <c r="BA240" s="13" t="s">
        <v>879</v>
      </c>
    </row>
    <row r="241" s="13" customFormat="1" spans="1:53">
      <c r="A241" s="13" t="s">
        <v>1258</v>
      </c>
      <c r="B241" s="13">
        <v>104002</v>
      </c>
      <c r="C241" s="13" t="s">
        <v>1261</v>
      </c>
      <c r="D241" s="13" t="s">
        <v>1261</v>
      </c>
      <c r="E241" s="13" t="s">
        <v>120</v>
      </c>
      <c r="G241" s="13">
        <v>5</v>
      </c>
      <c r="H241" s="13">
        <v>42</v>
      </c>
      <c r="I241" s="13">
        <v>6</v>
      </c>
      <c r="K241" s="13" t="s">
        <v>233</v>
      </c>
      <c r="L241" s="13" t="s">
        <v>234</v>
      </c>
      <c r="M241" s="13" t="s">
        <v>235</v>
      </c>
      <c r="N241" s="3" t="s">
        <v>124</v>
      </c>
      <c r="O241" s="4"/>
      <c r="P241" s="4"/>
      <c r="Q241" s="8" t="s">
        <v>1245</v>
      </c>
      <c r="R241" s="8" t="s">
        <v>1245</v>
      </c>
      <c r="T241" s="13">
        <v>2</v>
      </c>
      <c r="U241" s="13" t="s">
        <v>126</v>
      </c>
      <c r="Y241" s="13">
        <v>512</v>
      </c>
      <c r="AB241" s="13">
        <v>1</v>
      </c>
      <c r="AC241" s="13">
        <v>1</v>
      </c>
      <c r="AD241" s="13">
        <v>1</v>
      </c>
      <c r="AE241" s="13">
        <v>0</v>
      </c>
      <c r="AI241" s="13">
        <v>3</v>
      </c>
      <c r="AJ241" s="13" t="s">
        <v>1260</v>
      </c>
      <c r="AL241" s="13">
        <v>7</v>
      </c>
      <c r="AM241" s="13">
        <v>2</v>
      </c>
      <c r="AQ241" s="13">
        <v>42</v>
      </c>
      <c r="AR241" s="13" t="s">
        <v>873</v>
      </c>
      <c r="AS241" s="13" t="s">
        <v>144</v>
      </c>
      <c r="AT241" s="13" t="s">
        <v>874</v>
      </c>
      <c r="AU241" s="24" t="s">
        <v>875</v>
      </c>
      <c r="AV241" s="13" t="s">
        <v>876</v>
      </c>
      <c r="AW241" s="13">
        <v>8401</v>
      </c>
      <c r="AX241" s="13" t="s">
        <v>149</v>
      </c>
      <c r="AY241" s="13" t="s">
        <v>877</v>
      </c>
      <c r="AZ241" s="13" t="s">
        <v>878</v>
      </c>
      <c r="BA241" s="13" t="s">
        <v>879</v>
      </c>
    </row>
    <row r="242" s="13" customFormat="1" spans="1:53">
      <c r="A242" s="13" t="s">
        <v>1258</v>
      </c>
      <c r="B242" s="13">
        <v>104003</v>
      </c>
      <c r="C242" s="13" t="s">
        <v>1262</v>
      </c>
      <c r="D242" s="13" t="s">
        <v>1262</v>
      </c>
      <c r="E242" s="13" t="s">
        <v>120</v>
      </c>
      <c r="G242" s="13">
        <v>5</v>
      </c>
      <c r="H242" s="13">
        <v>42</v>
      </c>
      <c r="I242" s="13">
        <v>18</v>
      </c>
      <c r="K242" s="13" t="s">
        <v>261</v>
      </c>
      <c r="L242" s="13" t="s">
        <v>262</v>
      </c>
      <c r="M242" s="13" t="s">
        <v>263</v>
      </c>
      <c r="N242" s="3" t="s">
        <v>124</v>
      </c>
      <c r="O242" s="4"/>
      <c r="P242" s="4"/>
      <c r="Q242" s="8" t="s">
        <v>1249</v>
      </c>
      <c r="R242" s="8" t="s">
        <v>1249</v>
      </c>
      <c r="T242" s="13">
        <v>3</v>
      </c>
      <c r="U242" s="13" t="s">
        <v>126</v>
      </c>
      <c r="Y242" s="13">
        <v>512</v>
      </c>
      <c r="AB242" s="13">
        <v>1</v>
      </c>
      <c r="AC242" s="13">
        <v>1</v>
      </c>
      <c r="AD242" s="13">
        <v>1</v>
      </c>
      <c r="AE242" s="13">
        <v>0</v>
      </c>
      <c r="AI242" s="13">
        <v>3</v>
      </c>
      <c r="AJ242" s="13" t="s">
        <v>1260</v>
      </c>
      <c r="AL242" s="13">
        <v>7</v>
      </c>
      <c r="AM242" s="13">
        <v>2</v>
      </c>
      <c r="AQ242" s="13">
        <v>42</v>
      </c>
      <c r="AR242" s="13" t="s">
        <v>873</v>
      </c>
      <c r="AS242" s="13" t="s">
        <v>144</v>
      </c>
      <c r="AT242" s="13" t="s">
        <v>874</v>
      </c>
      <c r="AU242" s="24" t="s">
        <v>875</v>
      </c>
      <c r="AV242" s="13" t="s">
        <v>876</v>
      </c>
      <c r="AW242" s="13">
        <v>8401</v>
      </c>
      <c r="AX242" s="13" t="s">
        <v>149</v>
      </c>
      <c r="AY242" s="13" t="s">
        <v>877</v>
      </c>
      <c r="AZ242" s="13" t="s">
        <v>878</v>
      </c>
      <c r="BA242" s="13" t="s">
        <v>879</v>
      </c>
    </row>
    <row r="243" s="13" customFormat="1" spans="1:53">
      <c r="A243" s="13" t="s">
        <v>1258</v>
      </c>
      <c r="B243" s="13">
        <v>104004</v>
      </c>
      <c r="C243" s="13" t="s">
        <v>1263</v>
      </c>
      <c r="D243" s="13" t="s">
        <v>1263</v>
      </c>
      <c r="E243" s="13" t="s">
        <v>120</v>
      </c>
      <c r="G243" s="13">
        <v>5</v>
      </c>
      <c r="H243" s="13">
        <v>42</v>
      </c>
      <c r="I243" s="13">
        <v>68</v>
      </c>
      <c r="K243" s="13" t="s">
        <v>302</v>
      </c>
      <c r="L243" s="13" t="s">
        <v>303</v>
      </c>
      <c r="M243" s="13" t="s">
        <v>304</v>
      </c>
      <c r="N243" s="3" t="s">
        <v>124</v>
      </c>
      <c r="O243" s="4"/>
      <c r="P243" s="4"/>
      <c r="Q243" s="8" t="s">
        <v>1251</v>
      </c>
      <c r="R243" s="8" t="s">
        <v>1251</v>
      </c>
      <c r="T243" s="13">
        <v>4</v>
      </c>
      <c r="U243" s="13" t="s">
        <v>126</v>
      </c>
      <c r="Y243" s="13">
        <v>512</v>
      </c>
      <c r="AB243" s="13">
        <v>1</v>
      </c>
      <c r="AC243" s="13">
        <v>1</v>
      </c>
      <c r="AD243" s="13">
        <v>1</v>
      </c>
      <c r="AE243" s="13">
        <v>0</v>
      </c>
      <c r="AI243" s="13">
        <v>3</v>
      </c>
      <c r="AJ243" s="13" t="s">
        <v>1260</v>
      </c>
      <c r="AL243" s="13">
        <v>7</v>
      </c>
      <c r="AM243" s="13">
        <v>2</v>
      </c>
      <c r="AQ243" s="13">
        <v>42</v>
      </c>
      <c r="AR243" s="13" t="s">
        <v>873</v>
      </c>
      <c r="AS243" s="13" t="s">
        <v>577</v>
      </c>
      <c r="AT243" s="13" t="s">
        <v>874</v>
      </c>
      <c r="AU243" s="24" t="s">
        <v>875</v>
      </c>
      <c r="AV243" s="13" t="s">
        <v>876</v>
      </c>
      <c r="AW243" s="13">
        <v>8402</v>
      </c>
      <c r="AX243" s="13" t="s">
        <v>149</v>
      </c>
      <c r="AY243" s="13" t="s">
        <v>877</v>
      </c>
      <c r="AZ243" s="13" t="s">
        <v>878</v>
      </c>
      <c r="BA243" s="13" t="s">
        <v>879</v>
      </c>
    </row>
    <row r="244" s="13" customFormat="1" spans="1:53">
      <c r="A244" s="13" t="s">
        <v>1258</v>
      </c>
      <c r="B244" s="13">
        <v>104005</v>
      </c>
      <c r="C244" s="13" t="s">
        <v>1264</v>
      </c>
      <c r="D244" s="13" t="s">
        <v>1264</v>
      </c>
      <c r="E244" s="13" t="s">
        <v>120</v>
      </c>
      <c r="G244" s="13">
        <v>5</v>
      </c>
      <c r="H244" s="13">
        <v>42</v>
      </c>
      <c r="I244" s="13">
        <v>98</v>
      </c>
      <c r="K244" s="13" t="s">
        <v>154</v>
      </c>
      <c r="L244" s="13" t="s">
        <v>155</v>
      </c>
      <c r="M244" s="13" t="s">
        <v>156</v>
      </c>
      <c r="N244" s="3" t="s">
        <v>124</v>
      </c>
      <c r="O244" s="4"/>
      <c r="P244" s="4"/>
      <c r="Q244" s="8" t="s">
        <v>1253</v>
      </c>
      <c r="R244" s="8" t="s">
        <v>1253</v>
      </c>
      <c r="T244" s="13">
        <v>5</v>
      </c>
      <c r="U244" s="13" t="s">
        <v>126</v>
      </c>
      <c r="Y244" s="13">
        <v>512</v>
      </c>
      <c r="AB244" s="13">
        <v>1</v>
      </c>
      <c r="AC244" s="13">
        <v>1</v>
      </c>
      <c r="AD244" s="13">
        <v>1</v>
      </c>
      <c r="AE244" s="13">
        <v>0</v>
      </c>
      <c r="AI244" s="13">
        <v>3</v>
      </c>
      <c r="AJ244" s="13" t="s">
        <v>1260</v>
      </c>
      <c r="AL244" s="13">
        <v>7</v>
      </c>
      <c r="AM244" s="13">
        <v>2</v>
      </c>
      <c r="AQ244" s="13">
        <v>42</v>
      </c>
      <c r="AR244" s="13" t="s">
        <v>873</v>
      </c>
      <c r="AS244" s="13" t="s">
        <v>291</v>
      </c>
      <c r="AT244" s="13" t="s">
        <v>874</v>
      </c>
      <c r="AU244" s="24" t="s">
        <v>875</v>
      </c>
      <c r="AV244" s="13" t="s">
        <v>876</v>
      </c>
      <c r="AW244" s="13">
        <v>8403</v>
      </c>
      <c r="AX244" s="13" t="s">
        <v>149</v>
      </c>
      <c r="AY244" s="13" t="s">
        <v>877</v>
      </c>
      <c r="AZ244" s="13" t="s">
        <v>878</v>
      </c>
      <c r="BA244" s="13" t="s">
        <v>879</v>
      </c>
    </row>
    <row r="245" s="13" customFormat="1" spans="1:53">
      <c r="A245" s="13" t="s">
        <v>1258</v>
      </c>
      <c r="B245" s="13">
        <v>104006</v>
      </c>
      <c r="C245" s="13" t="s">
        <v>1265</v>
      </c>
      <c r="D245" s="13" t="s">
        <v>1265</v>
      </c>
      <c r="E245" s="13" t="s">
        <v>120</v>
      </c>
      <c r="G245" s="13">
        <v>5</v>
      </c>
      <c r="H245" s="13">
        <v>42</v>
      </c>
      <c r="I245" s="13">
        <v>164</v>
      </c>
      <c r="K245" s="13" t="s">
        <v>319</v>
      </c>
      <c r="L245" s="13" t="s">
        <v>320</v>
      </c>
      <c r="M245" s="13" t="s">
        <v>321</v>
      </c>
      <c r="N245" s="3" t="s">
        <v>124</v>
      </c>
      <c r="O245" s="4"/>
      <c r="P245" s="4"/>
      <c r="Q245" s="8" t="s">
        <v>1255</v>
      </c>
      <c r="R245" s="8" t="s">
        <v>1255</v>
      </c>
      <c r="T245" s="13">
        <v>6</v>
      </c>
      <c r="U245" s="13" t="s">
        <v>126</v>
      </c>
      <c r="Y245" s="13">
        <v>512</v>
      </c>
      <c r="AB245" s="13">
        <v>10</v>
      </c>
      <c r="AC245" s="13">
        <v>1</v>
      </c>
      <c r="AD245" s="13">
        <v>1</v>
      </c>
      <c r="AE245" s="13">
        <v>0</v>
      </c>
      <c r="AI245" s="13">
        <v>3</v>
      </c>
      <c r="AJ245" s="13" t="s">
        <v>1260</v>
      </c>
      <c r="AL245" s="13">
        <v>7</v>
      </c>
      <c r="AM245" s="13">
        <v>2</v>
      </c>
      <c r="AQ245" s="13">
        <v>42</v>
      </c>
      <c r="AR245" s="13" t="s">
        <v>873</v>
      </c>
      <c r="AS245" s="13" t="s">
        <v>189</v>
      </c>
      <c r="AT245" s="13" t="s">
        <v>874</v>
      </c>
      <c r="AU245" s="24" t="s">
        <v>875</v>
      </c>
      <c r="AV245" s="13" t="s">
        <v>876</v>
      </c>
      <c r="AW245" s="13">
        <v>8404</v>
      </c>
      <c r="AX245" s="13" t="s">
        <v>149</v>
      </c>
      <c r="AY245" s="13" t="s">
        <v>877</v>
      </c>
      <c r="AZ245" s="13" t="s">
        <v>878</v>
      </c>
      <c r="BA245" s="13" t="s">
        <v>879</v>
      </c>
    </row>
    <row r="246" s="13" customFormat="1" spans="1:53">
      <c r="A246" s="13" t="s">
        <v>1258</v>
      </c>
      <c r="B246" s="13">
        <v>104007</v>
      </c>
      <c r="C246" s="13" t="s">
        <v>1266</v>
      </c>
      <c r="D246" s="13" t="s">
        <v>1266</v>
      </c>
      <c r="E246" s="13" t="s">
        <v>120</v>
      </c>
      <c r="G246" s="13">
        <v>5</v>
      </c>
      <c r="H246" s="13">
        <v>42</v>
      </c>
      <c r="I246" s="13">
        <v>328</v>
      </c>
      <c r="K246" s="13" t="s">
        <v>184</v>
      </c>
      <c r="L246" s="13" t="s">
        <v>185</v>
      </c>
      <c r="M246" s="13" t="s">
        <v>186</v>
      </c>
      <c r="N246" s="3" t="s">
        <v>124</v>
      </c>
      <c r="O246" s="4"/>
      <c r="P246" s="4"/>
      <c r="Q246" s="8" t="s">
        <v>1257</v>
      </c>
      <c r="R246" s="8" t="s">
        <v>1257</v>
      </c>
      <c r="T246" s="13">
        <v>7</v>
      </c>
      <c r="U246" s="13" t="s">
        <v>126</v>
      </c>
      <c r="Y246" s="13">
        <v>512</v>
      </c>
      <c r="AB246" s="13">
        <v>10</v>
      </c>
      <c r="AC246" s="13">
        <v>1</v>
      </c>
      <c r="AD246" s="13">
        <v>1</v>
      </c>
      <c r="AE246" s="13">
        <v>0</v>
      </c>
      <c r="AI246" s="13">
        <v>3</v>
      </c>
      <c r="AJ246" s="13" t="s">
        <v>1260</v>
      </c>
      <c r="AL246" s="13">
        <v>7</v>
      </c>
      <c r="AM246" s="13">
        <v>2</v>
      </c>
      <c r="AQ246" s="13">
        <v>42</v>
      </c>
      <c r="AR246" s="13" t="s">
        <v>873</v>
      </c>
      <c r="AS246" s="13" t="s">
        <v>204</v>
      </c>
      <c r="AT246" s="13" t="s">
        <v>874</v>
      </c>
      <c r="AU246" s="24" t="s">
        <v>875</v>
      </c>
      <c r="AV246" s="13" t="s">
        <v>876</v>
      </c>
      <c r="AW246" s="13">
        <v>8405</v>
      </c>
      <c r="AX246" s="13" t="s">
        <v>149</v>
      </c>
      <c r="AY246" s="13" t="s">
        <v>877</v>
      </c>
      <c r="AZ246" s="13" t="s">
        <v>878</v>
      </c>
      <c r="BA246" s="13" t="s">
        <v>879</v>
      </c>
    </row>
    <row r="247" s="13" customFormat="1" spans="1:53">
      <c r="A247" s="13" t="s">
        <v>1267</v>
      </c>
      <c r="B247" s="13">
        <v>105001</v>
      </c>
      <c r="C247" s="13" t="s">
        <v>1268</v>
      </c>
      <c r="D247" s="13" t="s">
        <v>1269</v>
      </c>
      <c r="E247" s="13" t="s">
        <v>120</v>
      </c>
      <c r="G247" s="13">
        <v>5</v>
      </c>
      <c r="H247" s="13">
        <v>42</v>
      </c>
      <c r="I247" s="13">
        <v>0</v>
      </c>
      <c r="K247" s="13" t="s">
        <v>866</v>
      </c>
      <c r="L247" s="13" t="s">
        <v>867</v>
      </c>
      <c r="M247" s="13" t="s">
        <v>868</v>
      </c>
      <c r="N247" s="3" t="s">
        <v>124</v>
      </c>
      <c r="O247" s="4"/>
      <c r="P247" s="4"/>
      <c r="Q247" s="8" t="s">
        <v>1245</v>
      </c>
      <c r="R247" s="8" t="s">
        <v>1245</v>
      </c>
      <c r="T247" s="13">
        <v>1</v>
      </c>
      <c r="U247" s="13" t="s">
        <v>126</v>
      </c>
      <c r="Y247" s="13">
        <v>512</v>
      </c>
      <c r="AB247" s="13">
        <v>1</v>
      </c>
      <c r="AC247" s="13">
        <v>1</v>
      </c>
      <c r="AD247" s="13">
        <v>1</v>
      </c>
      <c r="AE247" s="13">
        <v>0</v>
      </c>
      <c r="AI247" s="13">
        <v>3</v>
      </c>
      <c r="AJ247" s="13" t="s">
        <v>1270</v>
      </c>
      <c r="AL247" s="13">
        <v>7</v>
      </c>
      <c r="AM247" s="13">
        <v>2</v>
      </c>
      <c r="AQ247" s="13">
        <v>42</v>
      </c>
      <c r="AR247" s="13" t="s">
        <v>873</v>
      </c>
      <c r="AS247" s="13" t="s">
        <v>1170</v>
      </c>
      <c r="AT247" s="13" t="s">
        <v>874</v>
      </c>
      <c r="AU247" s="24" t="s">
        <v>875</v>
      </c>
      <c r="AV247" s="13" t="s">
        <v>876</v>
      </c>
      <c r="AW247" s="13">
        <v>8406</v>
      </c>
      <c r="AX247" s="13" t="s">
        <v>149</v>
      </c>
      <c r="AY247" s="13" t="s">
        <v>877</v>
      </c>
      <c r="AZ247" s="13" t="s">
        <v>878</v>
      </c>
      <c r="BA247" s="13" t="s">
        <v>879</v>
      </c>
    </row>
    <row r="248" s="13" customFormat="1" spans="1:53">
      <c r="A248" s="13" t="s">
        <v>1267</v>
      </c>
      <c r="B248" s="13">
        <v>105002</v>
      </c>
      <c r="C248" s="13" t="s">
        <v>1271</v>
      </c>
      <c r="D248" s="13" t="s">
        <v>1271</v>
      </c>
      <c r="E248" s="13" t="s">
        <v>120</v>
      </c>
      <c r="G248" s="13">
        <v>5</v>
      </c>
      <c r="H248" s="13">
        <v>42</v>
      </c>
      <c r="I248" s="13">
        <v>6</v>
      </c>
      <c r="K248" s="13" t="s">
        <v>233</v>
      </c>
      <c r="L248" s="13" t="s">
        <v>234</v>
      </c>
      <c r="M248" s="13" t="s">
        <v>235</v>
      </c>
      <c r="N248" s="3" t="s">
        <v>124</v>
      </c>
      <c r="O248" s="4"/>
      <c r="P248" s="4"/>
      <c r="Q248" s="8" t="s">
        <v>1245</v>
      </c>
      <c r="R248" s="8" t="s">
        <v>1245</v>
      </c>
      <c r="T248" s="13">
        <v>2</v>
      </c>
      <c r="U248" s="13" t="s">
        <v>126</v>
      </c>
      <c r="Y248" s="13">
        <v>512</v>
      </c>
      <c r="AB248" s="13">
        <v>1</v>
      </c>
      <c r="AC248" s="13">
        <v>1</v>
      </c>
      <c r="AD248" s="13">
        <v>1</v>
      </c>
      <c r="AE248" s="13">
        <v>0</v>
      </c>
      <c r="AI248" s="13">
        <v>3</v>
      </c>
      <c r="AJ248" s="13" t="s">
        <v>1270</v>
      </c>
      <c r="AL248" s="13">
        <v>7</v>
      </c>
      <c r="AM248" s="13">
        <v>2</v>
      </c>
      <c r="AQ248" s="13">
        <v>42</v>
      </c>
      <c r="AR248" s="13" t="s">
        <v>873</v>
      </c>
      <c r="AS248" s="13" t="s">
        <v>144</v>
      </c>
      <c r="AT248" s="13" t="s">
        <v>874</v>
      </c>
      <c r="AU248" s="24" t="s">
        <v>875</v>
      </c>
      <c r="AV248" s="13" t="s">
        <v>876</v>
      </c>
      <c r="AW248" s="13">
        <v>8401</v>
      </c>
      <c r="AX248" s="13" t="s">
        <v>149</v>
      </c>
      <c r="AY248" s="13" t="s">
        <v>877</v>
      </c>
      <c r="AZ248" s="13" t="s">
        <v>878</v>
      </c>
      <c r="BA248" s="13" t="s">
        <v>879</v>
      </c>
    </row>
    <row r="249" s="13" customFormat="1" spans="1:53">
      <c r="A249" s="13" t="s">
        <v>1267</v>
      </c>
      <c r="B249" s="13">
        <v>105003</v>
      </c>
      <c r="C249" s="13" t="s">
        <v>1272</v>
      </c>
      <c r="D249" s="13" t="s">
        <v>1272</v>
      </c>
      <c r="E249" s="13" t="s">
        <v>120</v>
      </c>
      <c r="G249" s="13">
        <v>5</v>
      </c>
      <c r="H249" s="13">
        <v>42</v>
      </c>
      <c r="I249" s="13">
        <v>18</v>
      </c>
      <c r="K249" s="13" t="s">
        <v>261</v>
      </c>
      <c r="L249" s="13" t="s">
        <v>262</v>
      </c>
      <c r="M249" s="13" t="s">
        <v>263</v>
      </c>
      <c r="N249" s="3" t="s">
        <v>124</v>
      </c>
      <c r="O249" s="4"/>
      <c r="P249" s="4"/>
      <c r="Q249" s="8" t="s">
        <v>1249</v>
      </c>
      <c r="R249" s="8" t="s">
        <v>1249</v>
      </c>
      <c r="T249" s="13">
        <v>3</v>
      </c>
      <c r="U249" s="13" t="s">
        <v>126</v>
      </c>
      <c r="Y249" s="13">
        <v>512</v>
      </c>
      <c r="AB249" s="13">
        <v>1</v>
      </c>
      <c r="AC249" s="13">
        <v>1</v>
      </c>
      <c r="AD249" s="13">
        <v>1</v>
      </c>
      <c r="AE249" s="13">
        <v>0</v>
      </c>
      <c r="AI249" s="13">
        <v>3</v>
      </c>
      <c r="AJ249" s="13" t="s">
        <v>1270</v>
      </c>
      <c r="AL249" s="13">
        <v>7</v>
      </c>
      <c r="AM249" s="13">
        <v>2</v>
      </c>
      <c r="AQ249" s="13">
        <v>42</v>
      </c>
      <c r="AR249" s="13" t="s">
        <v>873</v>
      </c>
      <c r="AS249" s="13" t="s">
        <v>577</v>
      </c>
      <c r="AT249" s="13" t="s">
        <v>874</v>
      </c>
      <c r="AU249" s="24" t="s">
        <v>875</v>
      </c>
      <c r="AV249" s="13" t="s">
        <v>876</v>
      </c>
      <c r="AW249" s="13">
        <v>8402</v>
      </c>
      <c r="AX249" s="13" t="s">
        <v>149</v>
      </c>
      <c r="AY249" s="13" t="s">
        <v>877</v>
      </c>
      <c r="AZ249" s="13" t="s">
        <v>878</v>
      </c>
      <c r="BA249" s="13" t="s">
        <v>879</v>
      </c>
    </row>
    <row r="250" s="13" customFormat="1" spans="1:53">
      <c r="A250" s="13" t="s">
        <v>1267</v>
      </c>
      <c r="B250" s="13">
        <v>105004</v>
      </c>
      <c r="C250" s="13" t="s">
        <v>1273</v>
      </c>
      <c r="D250" s="13" t="s">
        <v>1273</v>
      </c>
      <c r="E250" s="13" t="s">
        <v>120</v>
      </c>
      <c r="G250" s="13">
        <v>5</v>
      </c>
      <c r="H250" s="13">
        <v>42</v>
      </c>
      <c r="I250" s="13">
        <v>68</v>
      </c>
      <c r="K250" s="13" t="s">
        <v>302</v>
      </c>
      <c r="L250" s="13" t="s">
        <v>303</v>
      </c>
      <c r="M250" s="13" t="s">
        <v>304</v>
      </c>
      <c r="N250" s="3" t="s">
        <v>124</v>
      </c>
      <c r="O250" s="4"/>
      <c r="P250" s="4"/>
      <c r="Q250" s="8" t="s">
        <v>1251</v>
      </c>
      <c r="R250" s="8" t="s">
        <v>1251</v>
      </c>
      <c r="T250" s="13">
        <v>4</v>
      </c>
      <c r="U250" s="13" t="s">
        <v>126</v>
      </c>
      <c r="Y250" s="13">
        <v>512</v>
      </c>
      <c r="AB250" s="13">
        <v>1</v>
      </c>
      <c r="AC250" s="13">
        <v>1</v>
      </c>
      <c r="AD250" s="13">
        <v>1</v>
      </c>
      <c r="AE250" s="13">
        <v>0</v>
      </c>
      <c r="AI250" s="13">
        <v>3</v>
      </c>
      <c r="AJ250" s="13" t="s">
        <v>1270</v>
      </c>
      <c r="AL250" s="13">
        <v>7</v>
      </c>
      <c r="AM250" s="13">
        <v>2</v>
      </c>
      <c r="AQ250" s="13">
        <v>42</v>
      </c>
      <c r="AR250" s="13" t="s">
        <v>873</v>
      </c>
      <c r="AS250" s="13" t="s">
        <v>291</v>
      </c>
      <c r="AT250" s="13" t="s">
        <v>874</v>
      </c>
      <c r="AU250" s="24" t="s">
        <v>875</v>
      </c>
      <c r="AV250" s="13" t="s">
        <v>876</v>
      </c>
      <c r="AW250" s="13">
        <v>8403</v>
      </c>
      <c r="AX250" s="13" t="s">
        <v>149</v>
      </c>
      <c r="AY250" s="13" t="s">
        <v>877</v>
      </c>
      <c r="AZ250" s="13" t="s">
        <v>878</v>
      </c>
      <c r="BA250" s="13" t="s">
        <v>879</v>
      </c>
    </row>
    <row r="251" s="13" customFormat="1" spans="1:53">
      <c r="A251" s="13" t="s">
        <v>1267</v>
      </c>
      <c r="B251" s="13">
        <v>105005</v>
      </c>
      <c r="C251" s="13" t="s">
        <v>1274</v>
      </c>
      <c r="D251" s="13" t="s">
        <v>1274</v>
      </c>
      <c r="E251" s="13" t="s">
        <v>120</v>
      </c>
      <c r="G251" s="13">
        <v>5</v>
      </c>
      <c r="H251" s="13">
        <v>42</v>
      </c>
      <c r="I251" s="13">
        <v>98</v>
      </c>
      <c r="K251" s="13" t="s">
        <v>154</v>
      </c>
      <c r="L251" s="13" t="s">
        <v>155</v>
      </c>
      <c r="M251" s="13" t="s">
        <v>156</v>
      </c>
      <c r="N251" s="3" t="s">
        <v>124</v>
      </c>
      <c r="O251" s="4"/>
      <c r="P251" s="4"/>
      <c r="Q251" s="8" t="s">
        <v>1253</v>
      </c>
      <c r="R251" s="8" t="s">
        <v>1253</v>
      </c>
      <c r="T251" s="13">
        <v>5</v>
      </c>
      <c r="U251" s="13" t="s">
        <v>126</v>
      </c>
      <c r="Y251" s="13">
        <v>512</v>
      </c>
      <c r="AB251" s="13">
        <v>1</v>
      </c>
      <c r="AC251" s="13">
        <v>1</v>
      </c>
      <c r="AD251" s="13">
        <v>1</v>
      </c>
      <c r="AE251" s="13">
        <v>0</v>
      </c>
      <c r="AI251" s="13">
        <v>3</v>
      </c>
      <c r="AJ251" s="13" t="s">
        <v>1270</v>
      </c>
      <c r="AL251" s="13">
        <v>7</v>
      </c>
      <c r="AM251" s="13">
        <v>2</v>
      </c>
      <c r="AQ251" s="13">
        <v>42</v>
      </c>
      <c r="AR251" s="13" t="s">
        <v>873</v>
      </c>
      <c r="AS251" s="13" t="s">
        <v>189</v>
      </c>
      <c r="AT251" s="13" t="s">
        <v>874</v>
      </c>
      <c r="AU251" s="24" t="s">
        <v>875</v>
      </c>
      <c r="AV251" s="13" t="s">
        <v>876</v>
      </c>
      <c r="AW251" s="13">
        <v>8404</v>
      </c>
      <c r="AX251" s="13" t="s">
        <v>149</v>
      </c>
      <c r="AY251" s="13" t="s">
        <v>877</v>
      </c>
      <c r="AZ251" s="13" t="s">
        <v>878</v>
      </c>
      <c r="BA251" s="13" t="s">
        <v>879</v>
      </c>
    </row>
    <row r="252" s="13" customFormat="1" spans="1:53">
      <c r="A252" s="13" t="s">
        <v>1267</v>
      </c>
      <c r="B252" s="13">
        <v>105006</v>
      </c>
      <c r="C252" s="13" t="s">
        <v>1275</v>
      </c>
      <c r="D252" s="13" t="s">
        <v>1275</v>
      </c>
      <c r="E252" s="13" t="s">
        <v>120</v>
      </c>
      <c r="G252" s="13">
        <v>5</v>
      </c>
      <c r="H252" s="13">
        <v>42</v>
      </c>
      <c r="I252" s="13">
        <v>164</v>
      </c>
      <c r="K252" s="13" t="s">
        <v>319</v>
      </c>
      <c r="L252" s="13" t="s">
        <v>320</v>
      </c>
      <c r="M252" s="13" t="s">
        <v>321</v>
      </c>
      <c r="N252" s="3" t="s">
        <v>124</v>
      </c>
      <c r="O252" s="4"/>
      <c r="P252" s="4"/>
      <c r="Q252" s="8" t="s">
        <v>1255</v>
      </c>
      <c r="R252" s="8" t="s">
        <v>1255</v>
      </c>
      <c r="T252" s="13">
        <v>6</v>
      </c>
      <c r="U252" s="13" t="s">
        <v>126</v>
      </c>
      <c r="Y252" s="13">
        <v>512</v>
      </c>
      <c r="AB252" s="13">
        <v>10</v>
      </c>
      <c r="AC252" s="13">
        <v>1</v>
      </c>
      <c r="AD252" s="13">
        <v>1</v>
      </c>
      <c r="AE252" s="13">
        <v>0</v>
      </c>
      <c r="AI252" s="13">
        <v>3</v>
      </c>
      <c r="AJ252" s="13" t="s">
        <v>1270</v>
      </c>
      <c r="AL252" s="13">
        <v>7</v>
      </c>
      <c r="AM252" s="13">
        <v>2</v>
      </c>
      <c r="AQ252" s="13">
        <v>42</v>
      </c>
      <c r="AR252" s="13" t="s">
        <v>873</v>
      </c>
      <c r="AS252" s="13" t="s">
        <v>204</v>
      </c>
      <c r="AT252" s="13" t="s">
        <v>874</v>
      </c>
      <c r="AU252" s="24" t="s">
        <v>875</v>
      </c>
      <c r="AV252" s="13" t="s">
        <v>876</v>
      </c>
      <c r="AW252" s="13">
        <v>8405</v>
      </c>
      <c r="AX252" s="13" t="s">
        <v>149</v>
      </c>
      <c r="AY252" s="13" t="s">
        <v>877</v>
      </c>
      <c r="AZ252" s="13" t="s">
        <v>878</v>
      </c>
      <c r="BA252" s="13" t="s">
        <v>879</v>
      </c>
    </row>
    <row r="253" s="13" customFormat="1" spans="1:53">
      <c r="A253" s="13" t="s">
        <v>1267</v>
      </c>
      <c r="B253" s="13">
        <v>105007</v>
      </c>
      <c r="C253" s="13" t="s">
        <v>1276</v>
      </c>
      <c r="D253" s="13" t="s">
        <v>1276</v>
      </c>
      <c r="E253" s="13" t="s">
        <v>120</v>
      </c>
      <c r="G253" s="13">
        <v>5</v>
      </c>
      <c r="H253" s="13">
        <v>42</v>
      </c>
      <c r="I253" s="13">
        <v>328</v>
      </c>
      <c r="K253" s="13" t="s">
        <v>184</v>
      </c>
      <c r="L253" s="13" t="s">
        <v>185</v>
      </c>
      <c r="M253" s="13" t="s">
        <v>186</v>
      </c>
      <c r="N253" s="3" t="s">
        <v>124</v>
      </c>
      <c r="O253" s="4"/>
      <c r="P253" s="4"/>
      <c r="Q253" s="8" t="s">
        <v>1257</v>
      </c>
      <c r="R253" s="8" t="s">
        <v>1257</v>
      </c>
      <c r="T253" s="13">
        <v>7</v>
      </c>
      <c r="U253" s="13" t="s">
        <v>126</v>
      </c>
      <c r="Y253" s="13">
        <v>512</v>
      </c>
      <c r="AB253" s="13">
        <v>10</v>
      </c>
      <c r="AC253" s="13">
        <v>1</v>
      </c>
      <c r="AD253" s="13">
        <v>1</v>
      </c>
      <c r="AE253" s="13">
        <v>0</v>
      </c>
      <c r="AI253" s="13">
        <v>3</v>
      </c>
      <c r="AJ253" s="13" t="s">
        <v>1270</v>
      </c>
      <c r="AL253" s="13">
        <v>7</v>
      </c>
      <c r="AM253" s="13">
        <v>2</v>
      </c>
      <c r="AQ253" s="13">
        <v>42</v>
      </c>
      <c r="AR253" s="13" t="s">
        <v>873</v>
      </c>
      <c r="AS253" s="13" t="s">
        <v>291</v>
      </c>
      <c r="AT253" s="13" t="s">
        <v>874</v>
      </c>
      <c r="AU253" s="24" t="s">
        <v>875</v>
      </c>
      <c r="AV253" s="13" t="s">
        <v>876</v>
      </c>
      <c r="AW253" s="13">
        <v>8403</v>
      </c>
      <c r="AX253" s="13" t="s">
        <v>149</v>
      </c>
      <c r="AY253" s="13" t="s">
        <v>877</v>
      </c>
      <c r="AZ253" s="13" t="s">
        <v>878</v>
      </c>
      <c r="BA253" s="13" t="s">
        <v>879</v>
      </c>
    </row>
    <row r="254" s="4" customFormat="1" spans="1:53">
      <c r="A254" s="4" t="s">
        <v>1277</v>
      </c>
      <c r="B254" s="4">
        <v>106001</v>
      </c>
      <c r="C254" s="4" t="s">
        <v>1278</v>
      </c>
      <c r="D254" s="4" t="s">
        <v>1278</v>
      </c>
      <c r="E254" s="4" t="s">
        <v>120</v>
      </c>
      <c r="G254" s="4">
        <v>5</v>
      </c>
      <c r="H254" s="4">
        <v>46</v>
      </c>
      <c r="I254" s="13">
        <v>0</v>
      </c>
      <c r="J254" s="13"/>
      <c r="K254" s="13" t="s">
        <v>866</v>
      </c>
      <c r="L254" s="13" t="s">
        <v>867</v>
      </c>
      <c r="M254" s="13" t="s">
        <v>868</v>
      </c>
      <c r="N254" s="13" t="s">
        <v>124</v>
      </c>
      <c r="O254" s="13"/>
      <c r="P254" s="13"/>
      <c r="Q254" s="8" t="s">
        <v>1193</v>
      </c>
      <c r="R254" s="8" t="s">
        <v>1193</v>
      </c>
      <c r="T254" s="4">
        <v>1</v>
      </c>
      <c r="U254" s="4" t="s">
        <v>126</v>
      </c>
      <c r="Y254" s="4">
        <v>512</v>
      </c>
      <c r="AB254" s="4">
        <v>1</v>
      </c>
      <c r="AC254" s="4">
        <v>1</v>
      </c>
      <c r="AD254" s="4">
        <v>1</v>
      </c>
      <c r="AE254" s="4">
        <v>0</v>
      </c>
      <c r="AH254" s="4">
        <v>1</v>
      </c>
      <c r="AI254" s="4">
        <v>3</v>
      </c>
      <c r="AJ254" s="4" t="s">
        <v>958</v>
      </c>
      <c r="AL254" s="4">
        <v>7</v>
      </c>
      <c r="AM254" s="4">
        <v>2</v>
      </c>
      <c r="AQ254" s="4">
        <v>46</v>
      </c>
      <c r="AR254" s="4" t="s">
        <v>1206</v>
      </c>
      <c r="AS254" s="4" t="s">
        <v>144</v>
      </c>
      <c r="AT254" s="4" t="s">
        <v>1207</v>
      </c>
      <c r="AU254" s="10" t="s">
        <v>1208</v>
      </c>
      <c r="AV254" s="4" t="s">
        <v>1209</v>
      </c>
      <c r="AW254" s="4">
        <v>543</v>
      </c>
      <c r="AX254" s="4" t="s">
        <v>149</v>
      </c>
      <c r="AY254" s="4" t="s">
        <v>1210</v>
      </c>
      <c r="AZ254" s="4" t="s">
        <v>1211</v>
      </c>
      <c r="BA254" s="4" t="s">
        <v>1212</v>
      </c>
    </row>
    <row r="255" s="4" customFormat="1" spans="1:53">
      <c r="A255" s="4" t="s">
        <v>1277</v>
      </c>
      <c r="B255" s="4">
        <v>106002</v>
      </c>
      <c r="C255" s="4" t="s">
        <v>1279</v>
      </c>
      <c r="D255" s="4" t="s">
        <v>1279</v>
      </c>
      <c r="E255" s="4" t="s">
        <v>120</v>
      </c>
      <c r="G255" s="4">
        <v>5</v>
      </c>
      <c r="H255" s="4">
        <v>46</v>
      </c>
      <c r="I255" s="13">
        <v>6</v>
      </c>
      <c r="J255" s="13"/>
      <c r="K255" s="13" t="s">
        <v>233</v>
      </c>
      <c r="L255" s="13" t="s">
        <v>234</v>
      </c>
      <c r="M255" s="13" t="s">
        <v>235</v>
      </c>
      <c r="N255" s="13" t="s">
        <v>124</v>
      </c>
      <c r="O255" s="13"/>
      <c r="P255" s="13"/>
      <c r="Q255" s="8" t="s">
        <v>1193</v>
      </c>
      <c r="R255" s="8" t="s">
        <v>1193</v>
      </c>
      <c r="T255" s="4">
        <v>2</v>
      </c>
      <c r="U255" s="4" t="s">
        <v>126</v>
      </c>
      <c r="Y255" s="4">
        <v>512</v>
      </c>
      <c r="AB255" s="4">
        <v>1</v>
      </c>
      <c r="AC255" s="4">
        <v>1</v>
      </c>
      <c r="AD255" s="4">
        <v>1</v>
      </c>
      <c r="AE255" s="4">
        <v>0</v>
      </c>
      <c r="AH255" s="4">
        <v>1</v>
      </c>
      <c r="AI255" s="4">
        <v>3</v>
      </c>
      <c r="AJ255" s="4" t="s">
        <v>958</v>
      </c>
      <c r="AL255" s="4">
        <v>7</v>
      </c>
      <c r="AM255" s="4">
        <v>2</v>
      </c>
      <c r="AQ255" s="4">
        <v>46</v>
      </c>
      <c r="AR255" s="4" t="s">
        <v>1206</v>
      </c>
      <c r="AS255" s="4" t="s">
        <v>144</v>
      </c>
      <c r="AT255" s="4" t="s">
        <v>1207</v>
      </c>
      <c r="AU255" s="10" t="s">
        <v>1208</v>
      </c>
      <c r="AV255" s="4" t="s">
        <v>1209</v>
      </c>
      <c r="AW255" s="4">
        <v>543</v>
      </c>
      <c r="AX255" s="4" t="s">
        <v>149</v>
      </c>
      <c r="AY255" s="4" t="s">
        <v>1210</v>
      </c>
      <c r="AZ255" s="4" t="s">
        <v>1211</v>
      </c>
      <c r="BA255" s="4" t="s">
        <v>1212</v>
      </c>
    </row>
    <row r="256" s="4" customFormat="1" spans="1:53">
      <c r="A256" s="4" t="s">
        <v>1277</v>
      </c>
      <c r="B256" s="4">
        <v>106003</v>
      </c>
      <c r="C256" s="4" t="s">
        <v>1280</v>
      </c>
      <c r="D256" s="4" t="s">
        <v>1280</v>
      </c>
      <c r="E256" s="4" t="s">
        <v>120</v>
      </c>
      <c r="G256" s="4">
        <v>5</v>
      </c>
      <c r="H256" s="4">
        <v>46</v>
      </c>
      <c r="I256" s="13">
        <v>18</v>
      </c>
      <c r="J256" s="13"/>
      <c r="K256" s="13" t="s">
        <v>261</v>
      </c>
      <c r="L256" s="13" t="s">
        <v>262</v>
      </c>
      <c r="M256" s="13" t="s">
        <v>263</v>
      </c>
      <c r="N256" s="13" t="s">
        <v>124</v>
      </c>
      <c r="O256" s="13"/>
      <c r="P256" s="13"/>
      <c r="Q256" s="8" t="s">
        <v>1205</v>
      </c>
      <c r="R256" s="8" t="s">
        <v>1205</v>
      </c>
      <c r="T256" s="4">
        <v>3</v>
      </c>
      <c r="U256" s="4" t="s">
        <v>126</v>
      </c>
      <c r="Y256" s="4">
        <v>512</v>
      </c>
      <c r="AB256" s="4">
        <v>1</v>
      </c>
      <c r="AC256" s="4">
        <v>1</v>
      </c>
      <c r="AD256" s="4">
        <v>1</v>
      </c>
      <c r="AE256" s="4">
        <v>0</v>
      </c>
      <c r="AH256" s="4">
        <v>1</v>
      </c>
      <c r="AI256" s="4">
        <v>3</v>
      </c>
      <c r="AJ256" s="4" t="s">
        <v>958</v>
      </c>
      <c r="AL256" s="4">
        <v>7</v>
      </c>
      <c r="AM256" s="4">
        <v>2</v>
      </c>
      <c r="AQ256" s="4">
        <v>46</v>
      </c>
      <c r="AR256" s="4" t="s">
        <v>1206</v>
      </c>
      <c r="AS256" s="4" t="s">
        <v>144</v>
      </c>
      <c r="AT256" s="4" t="s">
        <v>1207</v>
      </c>
      <c r="AU256" s="10" t="s">
        <v>1208</v>
      </c>
      <c r="AV256" s="4" t="s">
        <v>1209</v>
      </c>
      <c r="AW256" s="4">
        <v>543</v>
      </c>
      <c r="AX256" s="4" t="s">
        <v>149</v>
      </c>
      <c r="AY256" s="4" t="s">
        <v>1210</v>
      </c>
      <c r="AZ256" s="4" t="s">
        <v>1211</v>
      </c>
      <c r="BA256" s="4" t="s">
        <v>1212</v>
      </c>
    </row>
    <row r="257" s="4" customFormat="1" spans="1:53">
      <c r="A257" s="4" t="s">
        <v>1277</v>
      </c>
      <c r="B257" s="4">
        <v>106004</v>
      </c>
      <c r="C257" s="4" t="s">
        <v>1281</v>
      </c>
      <c r="D257" s="4" t="s">
        <v>1281</v>
      </c>
      <c r="E257" s="4" t="s">
        <v>120</v>
      </c>
      <c r="G257" s="4">
        <v>5</v>
      </c>
      <c r="H257" s="4">
        <v>46</v>
      </c>
      <c r="I257" s="13">
        <v>68</v>
      </c>
      <c r="J257" s="13"/>
      <c r="K257" s="13" t="s">
        <v>302</v>
      </c>
      <c r="L257" s="13" t="s">
        <v>303</v>
      </c>
      <c r="M257" s="13" t="s">
        <v>304</v>
      </c>
      <c r="N257" s="13" t="s">
        <v>124</v>
      </c>
      <c r="O257" s="13"/>
      <c r="P257" s="13"/>
      <c r="Q257" s="8" t="s">
        <v>1215</v>
      </c>
      <c r="R257" s="8" t="s">
        <v>1215</v>
      </c>
      <c r="T257" s="4">
        <v>4</v>
      </c>
      <c r="U257" s="4" t="s">
        <v>126</v>
      </c>
      <c r="Y257" s="4">
        <v>512</v>
      </c>
      <c r="AB257" s="4">
        <v>1</v>
      </c>
      <c r="AC257" s="4">
        <v>1</v>
      </c>
      <c r="AD257" s="4">
        <v>1</v>
      </c>
      <c r="AE257" s="4">
        <v>0</v>
      </c>
      <c r="AH257" s="4">
        <v>1</v>
      </c>
      <c r="AI257" s="4">
        <v>3</v>
      </c>
      <c r="AJ257" s="4" t="s">
        <v>958</v>
      </c>
      <c r="AL257" s="4">
        <v>7</v>
      </c>
      <c r="AM257" s="4">
        <v>2</v>
      </c>
      <c r="AQ257" s="4">
        <v>46</v>
      </c>
      <c r="AR257" s="4" t="s">
        <v>1216</v>
      </c>
      <c r="AS257" s="4" t="s">
        <v>577</v>
      </c>
      <c r="AT257" s="4" t="s">
        <v>1217</v>
      </c>
      <c r="AU257" s="10" t="s">
        <v>1218</v>
      </c>
      <c r="AV257" s="4" t="s">
        <v>1219</v>
      </c>
      <c r="AW257" s="4">
        <v>546</v>
      </c>
      <c r="AX257" s="4" t="s">
        <v>179</v>
      </c>
      <c r="AY257" s="4" t="s">
        <v>1220</v>
      </c>
      <c r="AZ257" s="4" t="s">
        <v>1221</v>
      </c>
      <c r="BA257" s="4" t="s">
        <v>1222</v>
      </c>
    </row>
    <row r="258" s="4" customFormat="1" spans="1:53">
      <c r="A258" s="4" t="s">
        <v>1277</v>
      </c>
      <c r="B258" s="4">
        <v>106005</v>
      </c>
      <c r="C258" s="4" t="s">
        <v>1282</v>
      </c>
      <c r="D258" s="4" t="s">
        <v>1282</v>
      </c>
      <c r="E258" s="4" t="s">
        <v>120</v>
      </c>
      <c r="G258" s="4">
        <v>5</v>
      </c>
      <c r="H258" s="4">
        <v>46</v>
      </c>
      <c r="I258" s="13">
        <v>98</v>
      </c>
      <c r="J258" s="13"/>
      <c r="K258" s="13" t="s">
        <v>154</v>
      </c>
      <c r="L258" s="13" t="s">
        <v>155</v>
      </c>
      <c r="M258" s="13" t="s">
        <v>156</v>
      </c>
      <c r="N258" s="13" t="s">
        <v>124</v>
      </c>
      <c r="O258" s="13"/>
      <c r="P258" s="13"/>
      <c r="Q258" s="8" t="s">
        <v>1224</v>
      </c>
      <c r="R258" s="8" t="s">
        <v>1224</v>
      </c>
      <c r="T258" s="4">
        <v>5</v>
      </c>
      <c r="U258" s="4" t="s">
        <v>126</v>
      </c>
      <c r="Y258" s="4">
        <v>512</v>
      </c>
      <c r="AB258" s="4">
        <v>1</v>
      </c>
      <c r="AC258" s="4">
        <v>1</v>
      </c>
      <c r="AD258" s="4">
        <v>1</v>
      </c>
      <c r="AE258" s="4">
        <v>0</v>
      </c>
      <c r="AH258" s="4">
        <v>1</v>
      </c>
      <c r="AI258" s="4">
        <v>3</v>
      </c>
      <c r="AJ258" s="4" t="s">
        <v>958</v>
      </c>
      <c r="AL258" s="4">
        <v>7</v>
      </c>
      <c r="AM258" s="4">
        <v>2</v>
      </c>
      <c r="AQ258" s="4">
        <v>46</v>
      </c>
      <c r="AR258" s="4" t="s">
        <v>1225</v>
      </c>
      <c r="AS258" s="4" t="s">
        <v>291</v>
      </c>
      <c r="AT258" s="4" t="s">
        <v>1226</v>
      </c>
      <c r="AU258" s="10" t="s">
        <v>1227</v>
      </c>
      <c r="AV258" s="4" t="s">
        <v>1228</v>
      </c>
      <c r="AW258" s="4">
        <v>302</v>
      </c>
      <c r="AX258" s="4" t="s">
        <v>194</v>
      </c>
      <c r="AY258" s="4" t="s">
        <v>1229</v>
      </c>
      <c r="AZ258" s="4" t="s">
        <v>1230</v>
      </c>
      <c r="BA258" s="4" t="s">
        <v>1231</v>
      </c>
    </row>
    <row r="259" s="4" customFormat="1" spans="1:53">
      <c r="A259" s="4" t="s">
        <v>1277</v>
      </c>
      <c r="B259" s="4">
        <v>106006</v>
      </c>
      <c r="C259" s="4" t="s">
        <v>1283</v>
      </c>
      <c r="D259" s="4" t="s">
        <v>1283</v>
      </c>
      <c r="E259" s="4" t="s">
        <v>120</v>
      </c>
      <c r="G259" s="4">
        <v>5</v>
      </c>
      <c r="H259" s="4">
        <v>46</v>
      </c>
      <c r="I259" s="13">
        <v>164</v>
      </c>
      <c r="J259" s="13"/>
      <c r="K259" s="13" t="s">
        <v>319</v>
      </c>
      <c r="L259" s="13" t="s">
        <v>320</v>
      </c>
      <c r="M259" s="13" t="s">
        <v>321</v>
      </c>
      <c r="N259" s="13" t="s">
        <v>124</v>
      </c>
      <c r="O259" s="13"/>
      <c r="P259" s="13"/>
      <c r="Q259" s="8" t="s">
        <v>1233</v>
      </c>
      <c r="R259" s="8" t="s">
        <v>1233</v>
      </c>
      <c r="T259" s="4">
        <v>6</v>
      </c>
      <c r="U259" s="4" t="s">
        <v>126</v>
      </c>
      <c r="Y259" s="4">
        <v>512</v>
      </c>
      <c r="AB259" s="4">
        <v>10</v>
      </c>
      <c r="AC259" s="4">
        <v>1</v>
      </c>
      <c r="AD259" s="4">
        <v>1</v>
      </c>
      <c r="AE259" s="4">
        <v>0</v>
      </c>
      <c r="AH259" s="4">
        <v>1</v>
      </c>
      <c r="AI259" s="4">
        <v>3</v>
      </c>
      <c r="AJ259" s="4" t="s">
        <v>958</v>
      </c>
      <c r="AL259" s="4">
        <v>7</v>
      </c>
      <c r="AM259" s="4">
        <v>2</v>
      </c>
      <c r="AQ259" s="4">
        <v>46</v>
      </c>
      <c r="AR259" s="4" t="s">
        <v>1234</v>
      </c>
      <c r="AS259" s="4" t="s">
        <v>189</v>
      </c>
      <c r="AT259" s="4" t="s">
        <v>1235</v>
      </c>
      <c r="AU259" s="10" t="s">
        <v>1236</v>
      </c>
      <c r="AV259" s="4" t="s">
        <v>1237</v>
      </c>
      <c r="AW259" s="4">
        <v>303</v>
      </c>
      <c r="AX259" s="4" t="s">
        <v>209</v>
      </c>
      <c r="AY259" s="4" t="s">
        <v>1238</v>
      </c>
      <c r="AZ259" s="4" t="s">
        <v>1239</v>
      </c>
      <c r="BA259" s="4" t="s">
        <v>1240</v>
      </c>
    </row>
    <row r="260" s="4" customFormat="1" spans="1:53">
      <c r="A260" s="4" t="s">
        <v>1277</v>
      </c>
      <c r="B260" s="4">
        <v>106007</v>
      </c>
      <c r="C260" s="4" t="s">
        <v>1284</v>
      </c>
      <c r="D260" s="4" t="s">
        <v>1284</v>
      </c>
      <c r="E260" s="4" t="s">
        <v>120</v>
      </c>
      <c r="G260" s="4">
        <v>5</v>
      </c>
      <c r="H260" s="4">
        <v>46</v>
      </c>
      <c r="I260" s="13">
        <v>328</v>
      </c>
      <c r="J260" s="13"/>
      <c r="K260" s="13" t="s">
        <v>184</v>
      </c>
      <c r="L260" s="13" t="s">
        <v>185</v>
      </c>
      <c r="M260" s="13" t="s">
        <v>186</v>
      </c>
      <c r="N260" s="13" t="s">
        <v>124</v>
      </c>
      <c r="O260" s="13"/>
      <c r="P260" s="13"/>
      <c r="Q260" s="8" t="s">
        <v>1242</v>
      </c>
      <c r="R260" s="8" t="s">
        <v>1242</v>
      </c>
      <c r="T260" s="4">
        <v>7</v>
      </c>
      <c r="U260" s="4" t="s">
        <v>126</v>
      </c>
      <c r="Y260" s="4">
        <v>512</v>
      </c>
      <c r="AB260" s="4">
        <v>10</v>
      </c>
      <c r="AC260" s="4">
        <v>1</v>
      </c>
      <c r="AD260" s="4">
        <v>1</v>
      </c>
      <c r="AE260" s="4">
        <v>0</v>
      </c>
      <c r="AH260" s="4">
        <v>1</v>
      </c>
      <c r="AI260" s="4">
        <v>3</v>
      </c>
      <c r="AJ260" s="4" t="s">
        <v>958</v>
      </c>
      <c r="AL260" s="4">
        <v>7</v>
      </c>
      <c r="AM260" s="4">
        <v>2</v>
      </c>
      <c r="AQ260" s="4">
        <v>46</v>
      </c>
      <c r="AR260" s="4" t="s">
        <v>1195</v>
      </c>
      <c r="AS260" s="4" t="s">
        <v>204</v>
      </c>
      <c r="AT260" s="4" t="s">
        <v>1196</v>
      </c>
      <c r="AU260" s="10" t="s">
        <v>1197</v>
      </c>
      <c r="AV260" s="4" t="s">
        <v>1198</v>
      </c>
      <c r="AW260" s="4">
        <v>306</v>
      </c>
      <c r="AX260" s="4" t="s">
        <v>209</v>
      </c>
      <c r="AY260" s="4" t="s">
        <v>1199</v>
      </c>
      <c r="AZ260" s="4" t="s">
        <v>1200</v>
      </c>
      <c r="BA260" s="4" t="s">
        <v>1201</v>
      </c>
    </row>
    <row r="261" s="13" customFormat="1" spans="1:53">
      <c r="A261" s="13" t="s">
        <v>1285</v>
      </c>
      <c r="B261" s="13">
        <v>107001</v>
      </c>
      <c r="C261" s="13" t="s">
        <v>1286</v>
      </c>
      <c r="D261" s="13" t="s">
        <v>1286</v>
      </c>
      <c r="E261" s="13" t="s">
        <v>120</v>
      </c>
      <c r="G261" s="13">
        <v>5</v>
      </c>
      <c r="H261" s="13">
        <v>46</v>
      </c>
      <c r="I261" s="13">
        <v>0</v>
      </c>
      <c r="K261" s="13" t="s">
        <v>866</v>
      </c>
      <c r="L261" s="13" t="s">
        <v>867</v>
      </c>
      <c r="M261" s="13" t="s">
        <v>868</v>
      </c>
      <c r="N261" s="13" t="s">
        <v>124</v>
      </c>
      <c r="Q261" s="8" t="s">
        <v>1193</v>
      </c>
      <c r="R261" s="8" t="s">
        <v>1193</v>
      </c>
      <c r="T261" s="13">
        <v>1</v>
      </c>
      <c r="U261" s="13" t="s">
        <v>126</v>
      </c>
      <c r="Y261" s="13">
        <v>512</v>
      </c>
      <c r="AB261" s="4">
        <v>1</v>
      </c>
      <c r="AC261" s="13">
        <v>1</v>
      </c>
      <c r="AD261" s="13">
        <v>1</v>
      </c>
      <c r="AE261" s="13">
        <v>0</v>
      </c>
      <c r="AH261" s="13">
        <v>1</v>
      </c>
      <c r="AI261" s="13">
        <v>3</v>
      </c>
      <c r="AJ261" s="13" t="s">
        <v>1287</v>
      </c>
      <c r="AL261" s="13">
        <v>7</v>
      </c>
      <c r="AM261" s="13">
        <v>2</v>
      </c>
      <c r="AQ261" s="13">
        <v>46</v>
      </c>
      <c r="AR261" s="13" t="s">
        <v>1206</v>
      </c>
      <c r="AS261" s="13" t="s">
        <v>144</v>
      </c>
      <c r="AT261" s="13" t="s">
        <v>1207</v>
      </c>
      <c r="AU261" s="24" t="s">
        <v>1208</v>
      </c>
      <c r="AV261" s="13" t="s">
        <v>1209</v>
      </c>
      <c r="AW261" s="13">
        <v>543</v>
      </c>
      <c r="AX261" s="13" t="s">
        <v>149</v>
      </c>
      <c r="AY261" s="13" t="s">
        <v>1210</v>
      </c>
      <c r="AZ261" s="13" t="s">
        <v>1211</v>
      </c>
      <c r="BA261" s="13" t="s">
        <v>1212</v>
      </c>
    </row>
    <row r="262" s="13" customFormat="1" spans="1:53">
      <c r="A262" s="13" t="s">
        <v>1285</v>
      </c>
      <c r="B262" s="13">
        <v>107002</v>
      </c>
      <c r="C262" s="13" t="s">
        <v>1288</v>
      </c>
      <c r="D262" s="13" t="s">
        <v>1288</v>
      </c>
      <c r="E262" s="13" t="s">
        <v>120</v>
      </c>
      <c r="G262" s="13">
        <v>5</v>
      </c>
      <c r="H262" s="13">
        <v>46</v>
      </c>
      <c r="I262" s="13">
        <v>6</v>
      </c>
      <c r="K262" s="13" t="s">
        <v>233</v>
      </c>
      <c r="L262" s="13" t="s">
        <v>234</v>
      </c>
      <c r="M262" s="13" t="s">
        <v>235</v>
      </c>
      <c r="N262" s="13" t="s">
        <v>124</v>
      </c>
      <c r="Q262" s="8" t="s">
        <v>1193</v>
      </c>
      <c r="R262" s="8" t="s">
        <v>1193</v>
      </c>
      <c r="T262" s="13">
        <v>2</v>
      </c>
      <c r="U262" s="13" t="s">
        <v>126</v>
      </c>
      <c r="Y262" s="13">
        <v>512</v>
      </c>
      <c r="AB262" s="4">
        <v>1</v>
      </c>
      <c r="AC262" s="13">
        <v>1</v>
      </c>
      <c r="AD262" s="13">
        <v>1</v>
      </c>
      <c r="AE262" s="13">
        <v>0</v>
      </c>
      <c r="AH262" s="13">
        <v>1</v>
      </c>
      <c r="AI262" s="13">
        <v>3</v>
      </c>
      <c r="AJ262" s="13" t="s">
        <v>1287</v>
      </c>
      <c r="AL262" s="13">
        <v>7</v>
      </c>
      <c r="AM262" s="13">
        <v>2</v>
      </c>
      <c r="AQ262" s="13">
        <v>46</v>
      </c>
      <c r="AR262" s="13" t="s">
        <v>1206</v>
      </c>
      <c r="AS262" s="13" t="s">
        <v>144</v>
      </c>
      <c r="AT262" s="13" t="s">
        <v>1207</v>
      </c>
      <c r="AU262" s="24" t="s">
        <v>1208</v>
      </c>
      <c r="AV262" s="13" t="s">
        <v>1209</v>
      </c>
      <c r="AW262" s="13">
        <v>543</v>
      </c>
      <c r="AX262" s="13" t="s">
        <v>149</v>
      </c>
      <c r="AY262" s="13" t="s">
        <v>1210</v>
      </c>
      <c r="AZ262" s="13" t="s">
        <v>1211</v>
      </c>
      <c r="BA262" s="13" t="s">
        <v>1212</v>
      </c>
    </row>
    <row r="263" s="13" customFormat="1" spans="1:53">
      <c r="A263" s="13" t="s">
        <v>1285</v>
      </c>
      <c r="B263" s="13">
        <v>107003</v>
      </c>
      <c r="C263" s="13" t="s">
        <v>1289</v>
      </c>
      <c r="D263" s="13" t="s">
        <v>1289</v>
      </c>
      <c r="E263" s="13" t="s">
        <v>120</v>
      </c>
      <c r="G263" s="13">
        <v>5</v>
      </c>
      <c r="H263" s="13">
        <v>46</v>
      </c>
      <c r="I263" s="13">
        <v>18</v>
      </c>
      <c r="K263" s="13" t="s">
        <v>261</v>
      </c>
      <c r="L263" s="13" t="s">
        <v>262</v>
      </c>
      <c r="M263" s="13" t="s">
        <v>263</v>
      </c>
      <c r="N263" s="13" t="s">
        <v>124</v>
      </c>
      <c r="Q263" s="8" t="s">
        <v>1205</v>
      </c>
      <c r="R263" s="8" t="s">
        <v>1205</v>
      </c>
      <c r="T263" s="13">
        <v>3</v>
      </c>
      <c r="U263" s="13" t="s">
        <v>126</v>
      </c>
      <c r="Y263" s="13">
        <v>512</v>
      </c>
      <c r="AB263" s="4">
        <v>1</v>
      </c>
      <c r="AC263" s="13">
        <v>1</v>
      </c>
      <c r="AD263" s="13">
        <v>1</v>
      </c>
      <c r="AE263" s="13">
        <v>0</v>
      </c>
      <c r="AH263" s="13">
        <v>1</v>
      </c>
      <c r="AI263" s="13">
        <v>3</v>
      </c>
      <c r="AJ263" s="13" t="s">
        <v>1287</v>
      </c>
      <c r="AL263" s="13">
        <v>7</v>
      </c>
      <c r="AM263" s="13">
        <v>2</v>
      </c>
      <c r="AQ263" s="13">
        <v>46</v>
      </c>
      <c r="AR263" s="13" t="s">
        <v>1206</v>
      </c>
      <c r="AS263" s="13" t="s">
        <v>144</v>
      </c>
      <c r="AT263" s="13" t="s">
        <v>1207</v>
      </c>
      <c r="AU263" s="24" t="s">
        <v>1208</v>
      </c>
      <c r="AV263" s="13" t="s">
        <v>1209</v>
      </c>
      <c r="AW263" s="13">
        <v>543</v>
      </c>
      <c r="AX263" s="13" t="s">
        <v>149</v>
      </c>
      <c r="AY263" s="13" t="s">
        <v>1210</v>
      </c>
      <c r="AZ263" s="13" t="s">
        <v>1211</v>
      </c>
      <c r="BA263" s="13" t="s">
        <v>1212</v>
      </c>
    </row>
    <row r="264" s="13" customFormat="1" spans="1:53">
      <c r="A264" s="13" t="s">
        <v>1285</v>
      </c>
      <c r="B264" s="13">
        <v>107004</v>
      </c>
      <c r="C264" s="13" t="s">
        <v>1290</v>
      </c>
      <c r="D264" s="13" t="s">
        <v>1290</v>
      </c>
      <c r="E264" s="13" t="s">
        <v>120</v>
      </c>
      <c r="G264" s="13">
        <v>5</v>
      </c>
      <c r="H264" s="13">
        <v>46</v>
      </c>
      <c r="I264" s="13">
        <v>68</v>
      </c>
      <c r="K264" s="13" t="s">
        <v>302</v>
      </c>
      <c r="L264" s="13" t="s">
        <v>303</v>
      </c>
      <c r="M264" s="13" t="s">
        <v>304</v>
      </c>
      <c r="N264" s="13" t="s">
        <v>124</v>
      </c>
      <c r="Q264" s="8" t="s">
        <v>1215</v>
      </c>
      <c r="R264" s="8" t="s">
        <v>1215</v>
      </c>
      <c r="T264" s="13">
        <v>4</v>
      </c>
      <c r="U264" s="13" t="s">
        <v>126</v>
      </c>
      <c r="Y264" s="13">
        <v>512</v>
      </c>
      <c r="AB264" s="4">
        <v>1</v>
      </c>
      <c r="AC264" s="13">
        <v>1</v>
      </c>
      <c r="AD264" s="13">
        <v>1</v>
      </c>
      <c r="AE264" s="13">
        <v>0</v>
      </c>
      <c r="AH264" s="13">
        <v>1</v>
      </c>
      <c r="AI264" s="13">
        <v>3</v>
      </c>
      <c r="AJ264" s="13" t="s">
        <v>1287</v>
      </c>
      <c r="AL264" s="13">
        <v>7</v>
      </c>
      <c r="AM264" s="13">
        <v>2</v>
      </c>
      <c r="AQ264" s="13">
        <v>46</v>
      </c>
      <c r="AR264" s="13" t="s">
        <v>1216</v>
      </c>
      <c r="AS264" s="13" t="s">
        <v>577</v>
      </c>
      <c r="AT264" s="13" t="s">
        <v>1217</v>
      </c>
      <c r="AU264" s="24" t="s">
        <v>1218</v>
      </c>
      <c r="AV264" s="13" t="s">
        <v>1219</v>
      </c>
      <c r="AW264" s="13">
        <v>546</v>
      </c>
      <c r="AX264" s="13" t="s">
        <v>179</v>
      </c>
      <c r="AY264" s="13" t="s">
        <v>1220</v>
      </c>
      <c r="AZ264" s="13" t="s">
        <v>1221</v>
      </c>
      <c r="BA264" s="13" t="s">
        <v>1222</v>
      </c>
    </row>
    <row r="265" s="13" customFormat="1" spans="1:53">
      <c r="A265" s="13" t="s">
        <v>1285</v>
      </c>
      <c r="B265" s="13">
        <v>107005</v>
      </c>
      <c r="C265" s="13" t="s">
        <v>1291</v>
      </c>
      <c r="D265" s="13" t="s">
        <v>1291</v>
      </c>
      <c r="E265" s="13" t="s">
        <v>120</v>
      </c>
      <c r="G265" s="13">
        <v>5</v>
      </c>
      <c r="H265" s="13">
        <v>46</v>
      </c>
      <c r="I265" s="13">
        <v>98</v>
      </c>
      <c r="K265" s="13" t="s">
        <v>154</v>
      </c>
      <c r="L265" s="13" t="s">
        <v>155</v>
      </c>
      <c r="M265" s="13" t="s">
        <v>156</v>
      </c>
      <c r="N265" s="13" t="s">
        <v>124</v>
      </c>
      <c r="Q265" s="8" t="s">
        <v>1224</v>
      </c>
      <c r="R265" s="8" t="s">
        <v>1224</v>
      </c>
      <c r="T265" s="13">
        <v>5</v>
      </c>
      <c r="U265" s="13" t="s">
        <v>126</v>
      </c>
      <c r="Y265" s="13">
        <v>512</v>
      </c>
      <c r="AB265" s="4">
        <v>1</v>
      </c>
      <c r="AC265" s="13">
        <v>1</v>
      </c>
      <c r="AD265" s="13">
        <v>1</v>
      </c>
      <c r="AE265" s="13">
        <v>0</v>
      </c>
      <c r="AH265" s="13">
        <v>1</v>
      </c>
      <c r="AI265" s="13">
        <v>3</v>
      </c>
      <c r="AJ265" s="13" t="s">
        <v>1287</v>
      </c>
      <c r="AL265" s="13">
        <v>7</v>
      </c>
      <c r="AM265" s="13">
        <v>2</v>
      </c>
      <c r="AQ265" s="13">
        <v>46</v>
      </c>
      <c r="AR265" s="13" t="s">
        <v>1225</v>
      </c>
      <c r="AS265" s="13" t="s">
        <v>291</v>
      </c>
      <c r="AT265" s="13" t="s">
        <v>1226</v>
      </c>
      <c r="AU265" s="24" t="s">
        <v>1227</v>
      </c>
      <c r="AV265" s="13" t="s">
        <v>1228</v>
      </c>
      <c r="AW265" s="13">
        <v>302</v>
      </c>
      <c r="AX265" s="13" t="s">
        <v>194</v>
      </c>
      <c r="AY265" s="13" t="s">
        <v>1229</v>
      </c>
      <c r="AZ265" s="13" t="s">
        <v>1230</v>
      </c>
      <c r="BA265" s="13" t="s">
        <v>1231</v>
      </c>
    </row>
    <row r="266" s="13" customFormat="1" spans="1:53">
      <c r="A266" s="13" t="s">
        <v>1285</v>
      </c>
      <c r="B266" s="13">
        <v>107006</v>
      </c>
      <c r="C266" s="13" t="s">
        <v>1292</v>
      </c>
      <c r="D266" s="13" t="s">
        <v>1292</v>
      </c>
      <c r="E266" s="13" t="s">
        <v>120</v>
      </c>
      <c r="G266" s="13">
        <v>5</v>
      </c>
      <c r="H266" s="13">
        <v>46</v>
      </c>
      <c r="I266" s="13">
        <v>164</v>
      </c>
      <c r="K266" s="13" t="s">
        <v>319</v>
      </c>
      <c r="L266" s="13" t="s">
        <v>320</v>
      </c>
      <c r="M266" s="13" t="s">
        <v>321</v>
      </c>
      <c r="N266" s="13" t="s">
        <v>124</v>
      </c>
      <c r="Q266" s="8" t="s">
        <v>1233</v>
      </c>
      <c r="R266" s="8" t="s">
        <v>1233</v>
      </c>
      <c r="T266" s="13">
        <v>6</v>
      </c>
      <c r="U266" s="13" t="s">
        <v>126</v>
      </c>
      <c r="Y266" s="13">
        <v>512</v>
      </c>
      <c r="AB266" s="4">
        <v>10</v>
      </c>
      <c r="AC266" s="13">
        <v>1</v>
      </c>
      <c r="AD266" s="13">
        <v>1</v>
      </c>
      <c r="AE266" s="13">
        <v>0</v>
      </c>
      <c r="AH266" s="13">
        <v>1</v>
      </c>
      <c r="AI266" s="13">
        <v>3</v>
      </c>
      <c r="AJ266" s="13" t="s">
        <v>1287</v>
      </c>
      <c r="AL266" s="13">
        <v>7</v>
      </c>
      <c r="AM266" s="13">
        <v>2</v>
      </c>
      <c r="AQ266" s="13">
        <v>46</v>
      </c>
      <c r="AR266" s="13" t="s">
        <v>1234</v>
      </c>
      <c r="AS266" s="13" t="s">
        <v>189</v>
      </c>
      <c r="AT266" s="13" t="s">
        <v>1235</v>
      </c>
      <c r="AU266" s="24" t="s">
        <v>1236</v>
      </c>
      <c r="AV266" s="13" t="s">
        <v>1237</v>
      </c>
      <c r="AW266" s="13">
        <v>303</v>
      </c>
      <c r="AX266" s="13" t="s">
        <v>209</v>
      </c>
      <c r="AY266" s="13" t="s">
        <v>1238</v>
      </c>
      <c r="AZ266" s="13" t="s">
        <v>1239</v>
      </c>
      <c r="BA266" s="13" t="s">
        <v>1240</v>
      </c>
    </row>
    <row r="267" s="13" customFormat="1" spans="1:53">
      <c r="A267" s="13" t="s">
        <v>1285</v>
      </c>
      <c r="B267" s="13">
        <v>107007</v>
      </c>
      <c r="C267" s="13" t="s">
        <v>1293</v>
      </c>
      <c r="D267" s="13" t="s">
        <v>1293</v>
      </c>
      <c r="E267" s="13" t="s">
        <v>120</v>
      </c>
      <c r="G267" s="13">
        <v>5</v>
      </c>
      <c r="H267" s="13">
        <v>46</v>
      </c>
      <c r="I267" s="13">
        <v>328</v>
      </c>
      <c r="K267" s="13" t="s">
        <v>184</v>
      </c>
      <c r="L267" s="13" t="s">
        <v>185</v>
      </c>
      <c r="M267" s="13" t="s">
        <v>186</v>
      </c>
      <c r="N267" s="13" t="s">
        <v>124</v>
      </c>
      <c r="Q267" s="8" t="s">
        <v>1242</v>
      </c>
      <c r="R267" s="8" t="s">
        <v>1242</v>
      </c>
      <c r="T267" s="13">
        <v>7</v>
      </c>
      <c r="U267" s="13" t="s">
        <v>126</v>
      </c>
      <c r="Y267" s="13">
        <v>512</v>
      </c>
      <c r="AB267" s="4">
        <v>10</v>
      </c>
      <c r="AC267" s="13">
        <v>1</v>
      </c>
      <c r="AD267" s="13">
        <v>1</v>
      </c>
      <c r="AE267" s="13">
        <v>0</v>
      </c>
      <c r="AH267" s="13">
        <v>1</v>
      </c>
      <c r="AI267" s="13">
        <v>3</v>
      </c>
      <c r="AJ267" s="13" t="s">
        <v>1287</v>
      </c>
      <c r="AL267" s="13">
        <v>7</v>
      </c>
      <c r="AM267" s="13">
        <v>2</v>
      </c>
      <c r="AQ267" s="13">
        <v>46</v>
      </c>
      <c r="AR267" s="13" t="s">
        <v>1195</v>
      </c>
      <c r="AS267" s="13" t="s">
        <v>204</v>
      </c>
      <c r="AT267" s="13" t="s">
        <v>1196</v>
      </c>
      <c r="AU267" s="24" t="s">
        <v>1197</v>
      </c>
      <c r="AV267" s="13" t="s">
        <v>1198</v>
      </c>
      <c r="AW267" s="13">
        <v>306</v>
      </c>
      <c r="AX267" s="13" t="s">
        <v>209</v>
      </c>
      <c r="AY267" s="13" t="s">
        <v>1199</v>
      </c>
      <c r="AZ267" s="13" t="s">
        <v>1200</v>
      </c>
      <c r="BA267" s="13" t="s">
        <v>1201</v>
      </c>
    </row>
    <row r="268" s="4" customFormat="1" spans="1:53">
      <c r="A268" s="4" t="s">
        <v>1294</v>
      </c>
      <c r="B268" s="4">
        <v>112101</v>
      </c>
      <c r="C268" s="4" t="s">
        <v>1295</v>
      </c>
      <c r="D268" s="4" t="s">
        <v>1295</v>
      </c>
      <c r="E268" s="4" t="s">
        <v>120</v>
      </c>
      <c r="G268" s="4">
        <v>5</v>
      </c>
      <c r="H268" s="4">
        <v>42</v>
      </c>
      <c r="I268" s="4">
        <v>30</v>
      </c>
      <c r="K268" s="3" t="s">
        <v>139</v>
      </c>
      <c r="L268" s="3" t="s">
        <v>140</v>
      </c>
      <c r="M268" s="3" t="s">
        <v>141</v>
      </c>
      <c r="N268" s="3" t="s">
        <v>124</v>
      </c>
      <c r="Q268" s="8" t="s">
        <v>1296</v>
      </c>
      <c r="R268" s="8" t="s">
        <v>1296</v>
      </c>
      <c r="T268" s="4">
        <v>1</v>
      </c>
      <c r="U268" s="4" t="s">
        <v>126</v>
      </c>
      <c r="Y268" s="4">
        <v>512</v>
      </c>
      <c r="AB268" s="4">
        <v>1</v>
      </c>
      <c r="AC268" s="4">
        <v>1</v>
      </c>
      <c r="AD268" s="4">
        <v>1</v>
      </c>
      <c r="AE268" s="4">
        <v>0</v>
      </c>
      <c r="AI268" s="4">
        <v>3</v>
      </c>
      <c r="AJ268" s="4" t="s">
        <v>1297</v>
      </c>
      <c r="AL268" s="4">
        <v>7</v>
      </c>
      <c r="AM268" s="4">
        <v>2</v>
      </c>
      <c r="AQ268" s="4">
        <v>42</v>
      </c>
      <c r="AR268" s="4" t="s">
        <v>873</v>
      </c>
      <c r="AS268" s="4" t="s">
        <v>144</v>
      </c>
      <c r="AT268" s="4" t="s">
        <v>874</v>
      </c>
      <c r="AU268" s="10" t="s">
        <v>875</v>
      </c>
      <c r="AV268" s="4" t="s">
        <v>876</v>
      </c>
      <c r="AW268" s="4">
        <v>8401</v>
      </c>
      <c r="AX268" s="4" t="s">
        <v>149</v>
      </c>
      <c r="AY268" s="4" t="s">
        <v>877</v>
      </c>
      <c r="AZ268" s="4" t="s">
        <v>878</v>
      </c>
      <c r="BA268" s="4" t="s">
        <v>879</v>
      </c>
    </row>
    <row r="269" s="4" customFormat="1" spans="1:53">
      <c r="A269" s="4" t="s">
        <v>1294</v>
      </c>
      <c r="B269" s="4">
        <v>112102</v>
      </c>
      <c r="C269" s="4" t="s">
        <v>1298</v>
      </c>
      <c r="D269" s="4" t="s">
        <v>1298</v>
      </c>
      <c r="E269" s="4" t="s">
        <v>120</v>
      </c>
      <c r="G269" s="4">
        <v>5</v>
      </c>
      <c r="H269" s="4">
        <v>42</v>
      </c>
      <c r="I269" s="4">
        <v>68</v>
      </c>
      <c r="K269" s="3" t="s">
        <v>302</v>
      </c>
      <c r="L269" s="3" t="s">
        <v>303</v>
      </c>
      <c r="M269" s="3" t="s">
        <v>304</v>
      </c>
      <c r="N269" s="3" t="s">
        <v>124</v>
      </c>
      <c r="Q269" s="8" t="s">
        <v>1299</v>
      </c>
      <c r="R269" s="8" t="s">
        <v>1299</v>
      </c>
      <c r="T269" s="4">
        <v>2</v>
      </c>
      <c r="U269" s="4" t="s">
        <v>126</v>
      </c>
      <c r="Y269" s="4">
        <v>512</v>
      </c>
      <c r="AB269" s="4">
        <v>1</v>
      </c>
      <c r="AC269" s="4">
        <v>1</v>
      </c>
      <c r="AD269" s="4">
        <v>1</v>
      </c>
      <c r="AE269" s="4">
        <v>0</v>
      </c>
      <c r="AI269" s="4">
        <v>3</v>
      </c>
      <c r="AJ269" s="4" t="s">
        <v>1297</v>
      </c>
      <c r="AL269" s="4">
        <v>7</v>
      </c>
      <c r="AM269" s="4">
        <v>2</v>
      </c>
      <c r="AQ269" s="4">
        <v>42</v>
      </c>
      <c r="AR269" s="4" t="s">
        <v>873</v>
      </c>
      <c r="AS269" s="4" t="s">
        <v>577</v>
      </c>
      <c r="AT269" s="4" t="s">
        <v>874</v>
      </c>
      <c r="AU269" s="10" t="s">
        <v>875</v>
      </c>
      <c r="AV269" s="4" t="s">
        <v>876</v>
      </c>
      <c r="AW269" s="4">
        <v>8402</v>
      </c>
      <c r="AX269" s="4" t="s">
        <v>149</v>
      </c>
      <c r="AY269" s="4" t="s">
        <v>877</v>
      </c>
      <c r="AZ269" s="4" t="s">
        <v>878</v>
      </c>
      <c r="BA269" s="4" t="s">
        <v>879</v>
      </c>
    </row>
    <row r="270" s="4" customFormat="1" spans="1:53">
      <c r="A270" s="4" t="s">
        <v>1294</v>
      </c>
      <c r="B270" s="4">
        <v>112103</v>
      </c>
      <c r="C270" s="4" t="s">
        <v>1300</v>
      </c>
      <c r="D270" s="4" t="s">
        <v>1300</v>
      </c>
      <c r="E270" s="4" t="s">
        <v>120</v>
      </c>
      <c r="G270" s="4">
        <v>5</v>
      </c>
      <c r="H270" s="4">
        <v>42</v>
      </c>
      <c r="I270" s="4">
        <v>128</v>
      </c>
      <c r="K270" s="3" t="s">
        <v>308</v>
      </c>
      <c r="L270" s="3" t="s">
        <v>309</v>
      </c>
      <c r="M270" s="3" t="s">
        <v>310</v>
      </c>
      <c r="N270" s="3" t="s">
        <v>124</v>
      </c>
      <c r="Q270" s="8" t="s">
        <v>1301</v>
      </c>
      <c r="R270" s="8" t="s">
        <v>1301</v>
      </c>
      <c r="T270" s="4">
        <v>3</v>
      </c>
      <c r="U270" s="4" t="s">
        <v>126</v>
      </c>
      <c r="Y270" s="4">
        <v>512</v>
      </c>
      <c r="AB270" s="4">
        <v>1</v>
      </c>
      <c r="AC270" s="4">
        <v>1</v>
      </c>
      <c r="AD270" s="4">
        <v>1</v>
      </c>
      <c r="AE270" s="4">
        <v>0</v>
      </c>
      <c r="AI270" s="4">
        <v>3</v>
      </c>
      <c r="AJ270" s="4" t="s">
        <v>1297</v>
      </c>
      <c r="AL270" s="4">
        <v>7</v>
      </c>
      <c r="AM270" s="4">
        <v>2</v>
      </c>
      <c r="AQ270" s="4">
        <v>42</v>
      </c>
      <c r="AR270" s="4" t="s">
        <v>873</v>
      </c>
      <c r="AS270" s="4" t="s">
        <v>291</v>
      </c>
      <c r="AT270" s="4" t="s">
        <v>874</v>
      </c>
      <c r="AU270" s="10" t="s">
        <v>875</v>
      </c>
      <c r="AV270" s="4" t="s">
        <v>876</v>
      </c>
      <c r="AW270" s="4">
        <v>8403</v>
      </c>
      <c r="AX270" s="4" t="s">
        <v>149</v>
      </c>
      <c r="AY270" s="4" t="s">
        <v>877</v>
      </c>
      <c r="AZ270" s="4" t="s">
        <v>878</v>
      </c>
      <c r="BA270" s="4" t="s">
        <v>879</v>
      </c>
    </row>
    <row r="271" s="4" customFormat="1" spans="1:53">
      <c r="A271" s="4" t="s">
        <v>1294</v>
      </c>
      <c r="B271" s="4">
        <v>112104</v>
      </c>
      <c r="C271" s="4" t="s">
        <v>1302</v>
      </c>
      <c r="D271" s="4" t="s">
        <v>1302</v>
      </c>
      <c r="E271" s="4" t="s">
        <v>120</v>
      </c>
      <c r="G271" s="4">
        <v>5</v>
      </c>
      <c r="H271" s="4">
        <v>42</v>
      </c>
      <c r="I271" s="4">
        <v>328</v>
      </c>
      <c r="K271" s="3" t="s">
        <v>184</v>
      </c>
      <c r="L271" s="3" t="s">
        <v>185</v>
      </c>
      <c r="M271" s="3" t="s">
        <v>186</v>
      </c>
      <c r="N271" s="3" t="s">
        <v>124</v>
      </c>
      <c r="Q271" s="8" t="s">
        <v>1303</v>
      </c>
      <c r="R271" s="8" t="s">
        <v>1303</v>
      </c>
      <c r="T271" s="4">
        <v>4</v>
      </c>
      <c r="U271" s="4" t="s">
        <v>126</v>
      </c>
      <c r="Y271" s="4">
        <v>512</v>
      </c>
      <c r="AB271" s="4">
        <v>10</v>
      </c>
      <c r="AC271" s="4">
        <v>1</v>
      </c>
      <c r="AD271" s="4">
        <v>1</v>
      </c>
      <c r="AE271" s="4">
        <v>0</v>
      </c>
      <c r="AI271" s="4">
        <v>3</v>
      </c>
      <c r="AJ271" s="4" t="s">
        <v>1297</v>
      </c>
      <c r="AL271" s="4">
        <v>7</v>
      </c>
      <c r="AM271" s="4">
        <v>2</v>
      </c>
      <c r="AQ271" s="4">
        <v>42</v>
      </c>
      <c r="AR271" s="4" t="s">
        <v>873</v>
      </c>
      <c r="AS271" s="4" t="s">
        <v>189</v>
      </c>
      <c r="AT271" s="4" t="s">
        <v>874</v>
      </c>
      <c r="AU271" s="10" t="s">
        <v>875</v>
      </c>
      <c r="AV271" s="4" t="s">
        <v>876</v>
      </c>
      <c r="AW271" s="4">
        <v>8404</v>
      </c>
      <c r="AX271" s="4" t="s">
        <v>149</v>
      </c>
      <c r="AY271" s="4" t="s">
        <v>877</v>
      </c>
      <c r="AZ271" s="4" t="s">
        <v>878</v>
      </c>
      <c r="BA271" s="4" t="s">
        <v>879</v>
      </c>
    </row>
    <row r="272" s="4" customFormat="1" spans="1:53">
      <c r="A272" s="4" t="s">
        <v>1294</v>
      </c>
      <c r="B272" s="4">
        <v>112105</v>
      </c>
      <c r="C272" s="4" t="s">
        <v>1304</v>
      </c>
      <c r="D272" s="4" t="s">
        <v>1304</v>
      </c>
      <c r="E272" s="4" t="s">
        <v>120</v>
      </c>
      <c r="G272" s="4">
        <v>5</v>
      </c>
      <c r="H272" s="4">
        <v>42</v>
      </c>
      <c r="I272" s="4">
        <v>648</v>
      </c>
      <c r="K272" s="3" t="s">
        <v>199</v>
      </c>
      <c r="L272" s="3" t="s">
        <v>200</v>
      </c>
      <c r="M272" s="3" t="s">
        <v>201</v>
      </c>
      <c r="N272" s="3" t="s">
        <v>124</v>
      </c>
      <c r="Q272" s="8" t="s">
        <v>1305</v>
      </c>
      <c r="R272" s="8" t="s">
        <v>1305</v>
      </c>
      <c r="T272" s="4">
        <v>5</v>
      </c>
      <c r="U272" s="4" t="s">
        <v>126</v>
      </c>
      <c r="Y272" s="4">
        <v>512</v>
      </c>
      <c r="AB272" s="4">
        <v>10</v>
      </c>
      <c r="AC272" s="4">
        <v>1</v>
      </c>
      <c r="AD272" s="4">
        <v>1</v>
      </c>
      <c r="AE272" s="4">
        <v>0</v>
      </c>
      <c r="AI272" s="4">
        <v>3</v>
      </c>
      <c r="AJ272" s="4" t="s">
        <v>1297</v>
      </c>
      <c r="AL272" s="4">
        <v>7</v>
      </c>
      <c r="AM272" s="4">
        <v>2</v>
      </c>
      <c r="AQ272" s="4">
        <v>42</v>
      </c>
      <c r="AR272" s="4" t="s">
        <v>873</v>
      </c>
      <c r="AS272" s="4" t="s">
        <v>204</v>
      </c>
      <c r="AT272" s="4" t="s">
        <v>874</v>
      </c>
      <c r="AU272" s="10" t="s">
        <v>875</v>
      </c>
      <c r="AV272" s="4" t="s">
        <v>876</v>
      </c>
      <c r="AW272" s="4">
        <v>8405</v>
      </c>
      <c r="AX272" s="4" t="s">
        <v>149</v>
      </c>
      <c r="AY272" s="4" t="s">
        <v>877</v>
      </c>
      <c r="AZ272" s="4" t="s">
        <v>878</v>
      </c>
      <c r="BA272" s="4" t="s">
        <v>879</v>
      </c>
    </row>
    <row r="273" s="4" customFormat="1" spans="1:53">
      <c r="A273" s="4" t="s">
        <v>1294</v>
      </c>
      <c r="B273" s="4">
        <v>112106</v>
      </c>
      <c r="C273" s="4" t="s">
        <v>1306</v>
      </c>
      <c r="D273" s="4" t="s">
        <v>1306</v>
      </c>
      <c r="E273" s="4" t="s">
        <v>120</v>
      </c>
      <c r="G273" s="4">
        <v>5</v>
      </c>
      <c r="H273" s="4">
        <v>42</v>
      </c>
      <c r="I273" s="4">
        <v>98</v>
      </c>
      <c r="K273" s="3" t="s">
        <v>154</v>
      </c>
      <c r="L273" s="3" t="s">
        <v>155</v>
      </c>
      <c r="M273" s="3" t="s">
        <v>156</v>
      </c>
      <c r="N273" s="3" t="s">
        <v>124</v>
      </c>
      <c r="Q273" s="8" t="s">
        <v>1307</v>
      </c>
      <c r="R273" s="8" t="s">
        <v>1307</v>
      </c>
      <c r="T273" s="4">
        <v>1</v>
      </c>
      <c r="U273" s="4" t="s">
        <v>126</v>
      </c>
      <c r="Y273" s="4">
        <v>512</v>
      </c>
      <c r="AB273" s="4">
        <v>1</v>
      </c>
      <c r="AC273" s="4">
        <v>1</v>
      </c>
      <c r="AD273" s="4">
        <v>1</v>
      </c>
      <c r="AE273" s="4">
        <v>0</v>
      </c>
      <c r="AI273" s="4">
        <v>3</v>
      </c>
      <c r="AJ273" s="4" t="s">
        <v>1297</v>
      </c>
      <c r="AL273" s="4">
        <v>7</v>
      </c>
      <c r="AM273" s="4">
        <v>2</v>
      </c>
      <c r="AQ273" s="4">
        <v>42</v>
      </c>
      <c r="AR273" s="4" t="s">
        <v>873</v>
      </c>
      <c r="AS273" s="4" t="s">
        <v>159</v>
      </c>
      <c r="AT273" s="4" t="s">
        <v>874</v>
      </c>
      <c r="AU273" s="10" t="s">
        <v>875</v>
      </c>
      <c r="AV273" s="4" t="s">
        <v>876</v>
      </c>
      <c r="AW273" s="4">
        <v>8404</v>
      </c>
      <c r="AX273" s="4" t="s">
        <v>149</v>
      </c>
      <c r="AY273" s="4" t="s">
        <v>877</v>
      </c>
      <c r="AZ273" s="4" t="s">
        <v>878</v>
      </c>
      <c r="BA273" s="4" t="s">
        <v>879</v>
      </c>
    </row>
    <row r="274" s="4" customFormat="1" spans="1:53">
      <c r="A274" s="4" t="s">
        <v>1294</v>
      </c>
      <c r="B274" s="4">
        <v>112107</v>
      </c>
      <c r="C274" s="4" t="s">
        <v>1308</v>
      </c>
      <c r="D274" s="4" t="s">
        <v>1308</v>
      </c>
      <c r="E274" s="4" t="s">
        <v>120</v>
      </c>
      <c r="G274" s="4">
        <v>5</v>
      </c>
      <c r="H274" s="4">
        <v>42</v>
      </c>
      <c r="I274" s="4">
        <v>98</v>
      </c>
      <c r="K274" s="3" t="s">
        <v>154</v>
      </c>
      <c r="L274" s="3" t="s">
        <v>155</v>
      </c>
      <c r="M274" s="3" t="s">
        <v>156</v>
      </c>
      <c r="N274" s="3" t="s">
        <v>124</v>
      </c>
      <c r="Q274" s="8" t="s">
        <v>1307</v>
      </c>
      <c r="R274" s="8" t="s">
        <v>1307</v>
      </c>
      <c r="T274" s="4">
        <v>2</v>
      </c>
      <c r="U274" s="4" t="s">
        <v>126</v>
      </c>
      <c r="Y274" s="4">
        <v>512</v>
      </c>
      <c r="AB274" s="4">
        <v>1</v>
      </c>
      <c r="AC274" s="4">
        <v>1</v>
      </c>
      <c r="AD274" s="4">
        <v>1</v>
      </c>
      <c r="AE274" s="4">
        <v>0</v>
      </c>
      <c r="AI274" s="4">
        <v>3</v>
      </c>
      <c r="AJ274" s="4" t="s">
        <v>1297</v>
      </c>
      <c r="AL274" s="4">
        <v>7</v>
      </c>
      <c r="AM274" s="4">
        <v>2</v>
      </c>
      <c r="AQ274" s="4">
        <v>42</v>
      </c>
      <c r="AR274" s="4" t="s">
        <v>873</v>
      </c>
      <c r="AS274" s="4" t="s">
        <v>159</v>
      </c>
      <c r="AT274" s="4" t="s">
        <v>874</v>
      </c>
      <c r="AU274" s="10" t="s">
        <v>875</v>
      </c>
      <c r="AV274" s="4" t="s">
        <v>876</v>
      </c>
      <c r="AW274" s="4">
        <v>8405</v>
      </c>
      <c r="AX274" s="4" t="s">
        <v>149</v>
      </c>
      <c r="AY274" s="4" t="s">
        <v>877</v>
      </c>
      <c r="AZ274" s="4" t="s">
        <v>878</v>
      </c>
      <c r="BA274" s="4" t="s">
        <v>879</v>
      </c>
    </row>
    <row r="275" s="4" customFormat="1" spans="1:53">
      <c r="A275" s="4" t="s">
        <v>1294</v>
      </c>
      <c r="B275" s="4">
        <v>112108</v>
      </c>
      <c r="C275" s="4" t="s">
        <v>1309</v>
      </c>
      <c r="D275" s="4" t="s">
        <v>1309</v>
      </c>
      <c r="E275" s="4" t="s">
        <v>120</v>
      </c>
      <c r="G275" s="4">
        <v>5</v>
      </c>
      <c r="H275" s="4">
        <v>42</v>
      </c>
      <c r="I275" s="4">
        <v>98</v>
      </c>
      <c r="K275" s="3" t="s">
        <v>154</v>
      </c>
      <c r="L275" s="3" t="s">
        <v>155</v>
      </c>
      <c r="M275" s="3" t="s">
        <v>156</v>
      </c>
      <c r="N275" s="3" t="s">
        <v>124</v>
      </c>
      <c r="Q275" s="8" t="s">
        <v>1310</v>
      </c>
      <c r="R275" s="8" t="s">
        <v>1310</v>
      </c>
      <c r="T275" s="4">
        <v>3</v>
      </c>
      <c r="U275" s="4" t="s">
        <v>126</v>
      </c>
      <c r="Y275" s="4">
        <v>512</v>
      </c>
      <c r="AB275" s="4">
        <v>1</v>
      </c>
      <c r="AC275" s="4">
        <v>1</v>
      </c>
      <c r="AD275" s="4">
        <v>1</v>
      </c>
      <c r="AE275" s="4">
        <v>0</v>
      </c>
      <c r="AI275" s="4">
        <v>3</v>
      </c>
      <c r="AJ275" s="4" t="s">
        <v>1297</v>
      </c>
      <c r="AL275" s="4">
        <v>7</v>
      </c>
      <c r="AM275" s="4">
        <v>2</v>
      </c>
      <c r="AQ275" s="4">
        <v>42</v>
      </c>
      <c r="AR275" s="4" t="s">
        <v>873</v>
      </c>
      <c r="AS275" s="4" t="s">
        <v>159</v>
      </c>
      <c r="AT275" s="4" t="s">
        <v>874</v>
      </c>
      <c r="AU275" s="10" t="s">
        <v>875</v>
      </c>
      <c r="AV275" s="4" t="s">
        <v>876</v>
      </c>
      <c r="AW275" s="4">
        <v>8405</v>
      </c>
      <c r="AX275" s="4" t="s">
        <v>149</v>
      </c>
      <c r="AY275" s="4" t="s">
        <v>877</v>
      </c>
      <c r="AZ275" s="4" t="s">
        <v>878</v>
      </c>
      <c r="BA275" s="4" t="s">
        <v>879</v>
      </c>
    </row>
    <row r="276" s="4" customFormat="1" spans="1:53">
      <c r="A276" s="4" t="s">
        <v>1311</v>
      </c>
      <c r="B276" s="4">
        <v>109101</v>
      </c>
      <c r="C276" s="4" t="s">
        <v>1295</v>
      </c>
      <c r="D276" s="4" t="s">
        <v>1295</v>
      </c>
      <c r="E276" s="4" t="s">
        <v>120</v>
      </c>
      <c r="G276" s="4">
        <v>5</v>
      </c>
      <c r="H276" s="4">
        <v>42</v>
      </c>
      <c r="I276" s="4">
        <v>30</v>
      </c>
      <c r="K276" s="3" t="s">
        <v>139</v>
      </c>
      <c r="L276" s="3" t="s">
        <v>140</v>
      </c>
      <c r="M276" s="3" t="s">
        <v>141</v>
      </c>
      <c r="N276" s="3" t="s">
        <v>124</v>
      </c>
      <c r="Q276" s="8" t="s">
        <v>1296</v>
      </c>
      <c r="R276" s="8" t="s">
        <v>1296</v>
      </c>
      <c r="T276" s="4">
        <v>1</v>
      </c>
      <c r="U276" s="4" t="s">
        <v>126</v>
      </c>
      <c r="Y276" s="4">
        <v>512</v>
      </c>
      <c r="AB276" s="4">
        <v>1</v>
      </c>
      <c r="AC276" s="4">
        <v>1</v>
      </c>
      <c r="AD276" s="4">
        <v>1</v>
      </c>
      <c r="AE276" s="4">
        <v>0</v>
      </c>
      <c r="AI276" s="4">
        <v>3</v>
      </c>
      <c r="AJ276" s="4" t="s">
        <v>1312</v>
      </c>
      <c r="AL276" s="4">
        <v>7</v>
      </c>
      <c r="AM276" s="4">
        <v>2</v>
      </c>
      <c r="AQ276" s="4">
        <v>42</v>
      </c>
      <c r="AR276" s="4" t="s">
        <v>873</v>
      </c>
      <c r="AS276" s="4" t="s">
        <v>144</v>
      </c>
      <c r="AT276" s="4" t="s">
        <v>874</v>
      </c>
      <c r="AU276" s="10" t="s">
        <v>875</v>
      </c>
      <c r="AV276" s="4" t="s">
        <v>876</v>
      </c>
      <c r="AW276" s="4">
        <v>8401</v>
      </c>
      <c r="AX276" s="4" t="s">
        <v>149</v>
      </c>
      <c r="AY276" s="4" t="s">
        <v>877</v>
      </c>
      <c r="AZ276" s="4" t="s">
        <v>878</v>
      </c>
      <c r="BA276" s="4" t="s">
        <v>879</v>
      </c>
    </row>
    <row r="277" s="4" customFormat="1" spans="1:53">
      <c r="A277" s="4" t="s">
        <v>1311</v>
      </c>
      <c r="B277" s="4">
        <v>109102</v>
      </c>
      <c r="C277" s="4" t="s">
        <v>1298</v>
      </c>
      <c r="D277" s="4" t="s">
        <v>1298</v>
      </c>
      <c r="E277" s="4" t="s">
        <v>120</v>
      </c>
      <c r="G277" s="4">
        <v>5</v>
      </c>
      <c r="H277" s="4">
        <v>42</v>
      </c>
      <c r="I277" s="4">
        <v>68</v>
      </c>
      <c r="K277" s="3" t="s">
        <v>302</v>
      </c>
      <c r="L277" s="3" t="s">
        <v>303</v>
      </c>
      <c r="M277" s="3" t="s">
        <v>304</v>
      </c>
      <c r="N277" s="3" t="s">
        <v>124</v>
      </c>
      <c r="Q277" s="8" t="s">
        <v>1299</v>
      </c>
      <c r="R277" s="8" t="s">
        <v>1299</v>
      </c>
      <c r="T277" s="4">
        <v>2</v>
      </c>
      <c r="U277" s="4" t="s">
        <v>126</v>
      </c>
      <c r="Y277" s="4">
        <v>512</v>
      </c>
      <c r="AB277" s="4">
        <v>1</v>
      </c>
      <c r="AC277" s="4">
        <v>1</v>
      </c>
      <c r="AD277" s="4">
        <v>1</v>
      </c>
      <c r="AE277" s="4">
        <v>0</v>
      </c>
      <c r="AI277" s="4">
        <v>3</v>
      </c>
      <c r="AJ277" s="4" t="s">
        <v>1312</v>
      </c>
      <c r="AL277" s="4">
        <v>7</v>
      </c>
      <c r="AM277" s="4">
        <v>2</v>
      </c>
      <c r="AQ277" s="4">
        <v>42</v>
      </c>
      <c r="AR277" s="4" t="s">
        <v>873</v>
      </c>
      <c r="AS277" s="4" t="s">
        <v>577</v>
      </c>
      <c r="AT277" s="4" t="s">
        <v>874</v>
      </c>
      <c r="AU277" s="10" t="s">
        <v>875</v>
      </c>
      <c r="AV277" s="4" t="s">
        <v>876</v>
      </c>
      <c r="AW277" s="4">
        <v>8402</v>
      </c>
      <c r="AX277" s="4" t="s">
        <v>149</v>
      </c>
      <c r="AY277" s="4" t="s">
        <v>877</v>
      </c>
      <c r="AZ277" s="4" t="s">
        <v>878</v>
      </c>
      <c r="BA277" s="4" t="s">
        <v>879</v>
      </c>
    </row>
    <row r="278" s="4" customFormat="1" spans="1:53">
      <c r="A278" s="4" t="s">
        <v>1311</v>
      </c>
      <c r="B278" s="4">
        <v>109103</v>
      </c>
      <c r="C278" s="4" t="s">
        <v>1300</v>
      </c>
      <c r="D278" s="4" t="s">
        <v>1300</v>
      </c>
      <c r="E278" s="4" t="s">
        <v>120</v>
      </c>
      <c r="G278" s="4">
        <v>5</v>
      </c>
      <c r="H278" s="4">
        <v>42</v>
      </c>
      <c r="I278" s="4">
        <v>128</v>
      </c>
      <c r="K278" s="3" t="s">
        <v>308</v>
      </c>
      <c r="L278" s="3" t="s">
        <v>309</v>
      </c>
      <c r="M278" s="3" t="s">
        <v>310</v>
      </c>
      <c r="N278" s="3" t="s">
        <v>124</v>
      </c>
      <c r="Q278" s="8" t="s">
        <v>1301</v>
      </c>
      <c r="R278" s="8" t="s">
        <v>1301</v>
      </c>
      <c r="T278" s="4">
        <v>3</v>
      </c>
      <c r="U278" s="4" t="s">
        <v>126</v>
      </c>
      <c r="Y278" s="4">
        <v>512</v>
      </c>
      <c r="AB278" s="4">
        <v>1</v>
      </c>
      <c r="AC278" s="4">
        <v>1</v>
      </c>
      <c r="AD278" s="4">
        <v>1</v>
      </c>
      <c r="AE278" s="4">
        <v>0</v>
      </c>
      <c r="AI278" s="4">
        <v>3</v>
      </c>
      <c r="AJ278" s="4" t="s">
        <v>1312</v>
      </c>
      <c r="AL278" s="4">
        <v>7</v>
      </c>
      <c r="AM278" s="4">
        <v>2</v>
      </c>
      <c r="AQ278" s="4">
        <v>42</v>
      </c>
      <c r="AR278" s="4" t="s">
        <v>873</v>
      </c>
      <c r="AS278" s="4" t="s">
        <v>291</v>
      </c>
      <c r="AT278" s="4" t="s">
        <v>874</v>
      </c>
      <c r="AU278" s="10" t="s">
        <v>875</v>
      </c>
      <c r="AV278" s="4" t="s">
        <v>876</v>
      </c>
      <c r="AW278" s="4">
        <v>8403</v>
      </c>
      <c r="AX278" s="4" t="s">
        <v>149</v>
      </c>
      <c r="AY278" s="4" t="s">
        <v>877</v>
      </c>
      <c r="AZ278" s="4" t="s">
        <v>878</v>
      </c>
      <c r="BA278" s="4" t="s">
        <v>879</v>
      </c>
    </row>
    <row r="279" s="4" customFormat="1" spans="1:53">
      <c r="A279" s="4" t="s">
        <v>1311</v>
      </c>
      <c r="B279" s="4">
        <v>109104</v>
      </c>
      <c r="C279" s="4" t="s">
        <v>1302</v>
      </c>
      <c r="D279" s="4" t="s">
        <v>1302</v>
      </c>
      <c r="E279" s="4" t="s">
        <v>120</v>
      </c>
      <c r="G279" s="4">
        <v>5</v>
      </c>
      <c r="H279" s="4">
        <v>42</v>
      </c>
      <c r="I279" s="4">
        <v>328</v>
      </c>
      <c r="K279" s="3" t="s">
        <v>184</v>
      </c>
      <c r="L279" s="3" t="s">
        <v>185</v>
      </c>
      <c r="M279" s="3" t="s">
        <v>186</v>
      </c>
      <c r="N279" s="3" t="s">
        <v>124</v>
      </c>
      <c r="Q279" s="8" t="s">
        <v>1303</v>
      </c>
      <c r="R279" s="8" t="s">
        <v>1303</v>
      </c>
      <c r="T279" s="4">
        <v>4</v>
      </c>
      <c r="U279" s="4" t="s">
        <v>126</v>
      </c>
      <c r="Y279" s="4">
        <v>512</v>
      </c>
      <c r="AB279" s="4">
        <v>10</v>
      </c>
      <c r="AC279" s="4">
        <v>1</v>
      </c>
      <c r="AD279" s="4">
        <v>1</v>
      </c>
      <c r="AE279" s="4">
        <v>0</v>
      </c>
      <c r="AI279" s="4">
        <v>3</v>
      </c>
      <c r="AJ279" s="4" t="s">
        <v>1312</v>
      </c>
      <c r="AL279" s="4">
        <v>7</v>
      </c>
      <c r="AM279" s="4">
        <v>2</v>
      </c>
      <c r="AQ279" s="4">
        <v>42</v>
      </c>
      <c r="AR279" s="4" t="s">
        <v>873</v>
      </c>
      <c r="AS279" s="4" t="s">
        <v>189</v>
      </c>
      <c r="AT279" s="4" t="s">
        <v>874</v>
      </c>
      <c r="AU279" s="10" t="s">
        <v>875</v>
      </c>
      <c r="AV279" s="4" t="s">
        <v>876</v>
      </c>
      <c r="AW279" s="4">
        <v>8404</v>
      </c>
      <c r="AX279" s="4" t="s">
        <v>149</v>
      </c>
      <c r="AY279" s="4" t="s">
        <v>877</v>
      </c>
      <c r="AZ279" s="4" t="s">
        <v>878</v>
      </c>
      <c r="BA279" s="4" t="s">
        <v>879</v>
      </c>
    </row>
    <row r="280" s="4" customFormat="1" spans="1:53">
      <c r="A280" s="4" t="s">
        <v>1311</v>
      </c>
      <c r="B280" s="4">
        <v>109105</v>
      </c>
      <c r="C280" s="4" t="s">
        <v>1304</v>
      </c>
      <c r="D280" s="4" t="s">
        <v>1304</v>
      </c>
      <c r="E280" s="4" t="s">
        <v>120</v>
      </c>
      <c r="G280" s="4">
        <v>5</v>
      </c>
      <c r="H280" s="4">
        <v>42</v>
      </c>
      <c r="I280" s="4">
        <v>648</v>
      </c>
      <c r="K280" s="3" t="s">
        <v>199</v>
      </c>
      <c r="L280" s="3" t="s">
        <v>200</v>
      </c>
      <c r="M280" s="3" t="s">
        <v>201</v>
      </c>
      <c r="N280" s="3" t="s">
        <v>124</v>
      </c>
      <c r="Q280" s="8" t="s">
        <v>1305</v>
      </c>
      <c r="R280" s="8" t="s">
        <v>1305</v>
      </c>
      <c r="T280" s="4">
        <v>5</v>
      </c>
      <c r="U280" s="4" t="s">
        <v>126</v>
      </c>
      <c r="Y280" s="4">
        <v>512</v>
      </c>
      <c r="AB280" s="4">
        <v>10</v>
      </c>
      <c r="AC280" s="4">
        <v>1</v>
      </c>
      <c r="AD280" s="4">
        <v>1</v>
      </c>
      <c r="AE280" s="4">
        <v>0</v>
      </c>
      <c r="AI280" s="4">
        <v>3</v>
      </c>
      <c r="AJ280" s="4" t="s">
        <v>1312</v>
      </c>
      <c r="AL280" s="4">
        <v>7</v>
      </c>
      <c r="AM280" s="4">
        <v>2</v>
      </c>
      <c r="AQ280" s="4">
        <v>42</v>
      </c>
      <c r="AR280" s="4" t="s">
        <v>873</v>
      </c>
      <c r="AS280" s="4" t="s">
        <v>204</v>
      </c>
      <c r="AT280" s="4" t="s">
        <v>874</v>
      </c>
      <c r="AU280" s="10" t="s">
        <v>875</v>
      </c>
      <c r="AV280" s="4" t="s">
        <v>876</v>
      </c>
      <c r="AW280" s="4">
        <v>8405</v>
      </c>
      <c r="AX280" s="4" t="s">
        <v>149</v>
      </c>
      <c r="AY280" s="4" t="s">
        <v>877</v>
      </c>
      <c r="AZ280" s="4" t="s">
        <v>878</v>
      </c>
      <c r="BA280" s="4" t="s">
        <v>879</v>
      </c>
    </row>
    <row r="281" s="4" customFormat="1" spans="1:53">
      <c r="A281" s="4" t="s">
        <v>1311</v>
      </c>
      <c r="B281" s="4">
        <v>109106</v>
      </c>
      <c r="C281" s="4" t="s">
        <v>1306</v>
      </c>
      <c r="D281" s="4" t="s">
        <v>1306</v>
      </c>
      <c r="E281" s="4" t="s">
        <v>120</v>
      </c>
      <c r="G281" s="4">
        <v>5</v>
      </c>
      <c r="H281" s="4">
        <v>42</v>
      </c>
      <c r="I281" s="4">
        <v>98</v>
      </c>
      <c r="K281" s="3" t="s">
        <v>154</v>
      </c>
      <c r="L281" s="3" t="s">
        <v>155</v>
      </c>
      <c r="M281" s="3" t="s">
        <v>156</v>
      </c>
      <c r="N281" s="3" t="s">
        <v>124</v>
      </c>
      <c r="Q281" s="8" t="s">
        <v>1307</v>
      </c>
      <c r="R281" s="8" t="s">
        <v>1307</v>
      </c>
      <c r="T281" s="4">
        <v>1</v>
      </c>
      <c r="U281" s="4" t="s">
        <v>126</v>
      </c>
      <c r="Y281" s="4">
        <v>512</v>
      </c>
      <c r="AB281" s="4">
        <v>1</v>
      </c>
      <c r="AC281" s="4">
        <v>1</v>
      </c>
      <c r="AD281" s="4">
        <v>1</v>
      </c>
      <c r="AE281" s="4">
        <v>0</v>
      </c>
      <c r="AI281" s="4">
        <v>3</v>
      </c>
      <c r="AJ281" s="4" t="s">
        <v>1312</v>
      </c>
      <c r="AL281" s="4">
        <v>7</v>
      </c>
      <c r="AM281" s="4">
        <v>2</v>
      </c>
      <c r="AQ281" s="4">
        <v>42</v>
      </c>
      <c r="AR281" s="4" t="s">
        <v>873</v>
      </c>
      <c r="AS281" s="4" t="s">
        <v>159</v>
      </c>
      <c r="AT281" s="4" t="s">
        <v>874</v>
      </c>
      <c r="AU281" s="10" t="s">
        <v>875</v>
      </c>
      <c r="AV281" s="4" t="s">
        <v>876</v>
      </c>
      <c r="AW281" s="4">
        <v>8404</v>
      </c>
      <c r="AX281" s="4" t="s">
        <v>149</v>
      </c>
      <c r="AY281" s="4" t="s">
        <v>877</v>
      </c>
      <c r="AZ281" s="4" t="s">
        <v>878</v>
      </c>
      <c r="BA281" s="4" t="s">
        <v>879</v>
      </c>
    </row>
    <row r="282" s="4" customFormat="1" spans="1:53">
      <c r="A282" s="4" t="s">
        <v>1311</v>
      </c>
      <c r="B282" s="4">
        <v>109107</v>
      </c>
      <c r="C282" s="4" t="s">
        <v>1308</v>
      </c>
      <c r="D282" s="4" t="s">
        <v>1308</v>
      </c>
      <c r="E282" s="4" t="s">
        <v>120</v>
      </c>
      <c r="G282" s="4">
        <v>5</v>
      </c>
      <c r="H282" s="4">
        <v>42</v>
      </c>
      <c r="I282" s="4">
        <v>98</v>
      </c>
      <c r="K282" s="3" t="s">
        <v>154</v>
      </c>
      <c r="L282" s="3" t="s">
        <v>155</v>
      </c>
      <c r="M282" s="3" t="s">
        <v>156</v>
      </c>
      <c r="N282" s="3" t="s">
        <v>124</v>
      </c>
      <c r="Q282" s="8" t="s">
        <v>1307</v>
      </c>
      <c r="R282" s="8" t="s">
        <v>1307</v>
      </c>
      <c r="T282" s="4">
        <v>2</v>
      </c>
      <c r="U282" s="4" t="s">
        <v>126</v>
      </c>
      <c r="Y282" s="4">
        <v>512</v>
      </c>
      <c r="AB282" s="4">
        <v>1</v>
      </c>
      <c r="AC282" s="4">
        <v>1</v>
      </c>
      <c r="AD282" s="4">
        <v>1</v>
      </c>
      <c r="AE282" s="4">
        <v>0</v>
      </c>
      <c r="AI282" s="4">
        <v>3</v>
      </c>
      <c r="AJ282" s="4" t="s">
        <v>1312</v>
      </c>
      <c r="AL282" s="4">
        <v>7</v>
      </c>
      <c r="AM282" s="4">
        <v>2</v>
      </c>
      <c r="AQ282" s="4">
        <v>42</v>
      </c>
      <c r="AR282" s="4" t="s">
        <v>873</v>
      </c>
      <c r="AS282" s="4" t="s">
        <v>159</v>
      </c>
      <c r="AT282" s="4" t="s">
        <v>874</v>
      </c>
      <c r="AU282" s="10" t="s">
        <v>875</v>
      </c>
      <c r="AV282" s="4" t="s">
        <v>876</v>
      </c>
      <c r="AW282" s="4">
        <v>8405</v>
      </c>
      <c r="AX282" s="4" t="s">
        <v>149</v>
      </c>
      <c r="AY282" s="4" t="s">
        <v>877</v>
      </c>
      <c r="AZ282" s="4" t="s">
        <v>878</v>
      </c>
      <c r="BA282" s="4" t="s">
        <v>879</v>
      </c>
    </row>
    <row r="283" s="4" customFormat="1" spans="1:53">
      <c r="A283" s="4" t="s">
        <v>1311</v>
      </c>
      <c r="B283" s="4">
        <v>109108</v>
      </c>
      <c r="C283" s="4" t="s">
        <v>1309</v>
      </c>
      <c r="D283" s="4" t="s">
        <v>1309</v>
      </c>
      <c r="E283" s="4" t="s">
        <v>120</v>
      </c>
      <c r="G283" s="4">
        <v>5</v>
      </c>
      <c r="H283" s="4">
        <v>42</v>
      </c>
      <c r="I283" s="4">
        <v>98</v>
      </c>
      <c r="K283" s="3" t="s">
        <v>154</v>
      </c>
      <c r="L283" s="3" t="s">
        <v>155</v>
      </c>
      <c r="M283" s="3" t="s">
        <v>156</v>
      </c>
      <c r="N283" s="3" t="s">
        <v>124</v>
      </c>
      <c r="Q283" s="8" t="s">
        <v>1313</v>
      </c>
      <c r="R283" s="8" t="s">
        <v>1313</v>
      </c>
      <c r="T283" s="4">
        <v>3</v>
      </c>
      <c r="U283" s="4" t="s">
        <v>126</v>
      </c>
      <c r="Y283" s="4">
        <v>512</v>
      </c>
      <c r="AB283" s="4">
        <v>1</v>
      </c>
      <c r="AC283" s="4">
        <v>1</v>
      </c>
      <c r="AD283" s="4">
        <v>1</v>
      </c>
      <c r="AE283" s="4">
        <v>0</v>
      </c>
      <c r="AI283" s="4">
        <v>3</v>
      </c>
      <c r="AJ283" s="4" t="s">
        <v>1312</v>
      </c>
      <c r="AL283" s="4">
        <v>7</v>
      </c>
      <c r="AM283" s="4">
        <v>2</v>
      </c>
      <c r="AQ283" s="4">
        <v>42</v>
      </c>
      <c r="AR283" s="4" t="s">
        <v>873</v>
      </c>
      <c r="AS283" s="4" t="s">
        <v>159</v>
      </c>
      <c r="AT283" s="4" t="s">
        <v>874</v>
      </c>
      <c r="AU283" s="10" t="s">
        <v>875</v>
      </c>
      <c r="AV283" s="4" t="s">
        <v>876</v>
      </c>
      <c r="AW283" s="4">
        <v>8405</v>
      </c>
      <c r="AX283" s="4" t="s">
        <v>149</v>
      </c>
      <c r="AY283" s="4" t="s">
        <v>877</v>
      </c>
      <c r="AZ283" s="4" t="s">
        <v>878</v>
      </c>
      <c r="BA283" s="4" t="s">
        <v>879</v>
      </c>
    </row>
    <row r="284" s="3" customFormat="1" spans="1:53">
      <c r="A284" s="3" t="s">
        <v>1314</v>
      </c>
      <c r="B284" s="1">
        <v>2100</v>
      </c>
      <c r="C284" s="1" t="s">
        <v>1315</v>
      </c>
      <c r="D284" s="1" t="s">
        <v>1315</v>
      </c>
      <c r="E284" s="3" t="s">
        <v>120</v>
      </c>
      <c r="G284" s="3">
        <v>5</v>
      </c>
      <c r="H284" s="3">
        <v>51</v>
      </c>
      <c r="I284" s="3">
        <v>0</v>
      </c>
      <c r="K284" s="3" t="s">
        <v>866</v>
      </c>
      <c r="L284" s="3" t="s">
        <v>866</v>
      </c>
      <c r="M284" s="3" t="s">
        <v>868</v>
      </c>
      <c r="N284" s="3" t="s">
        <v>124</v>
      </c>
      <c r="Q284" s="6" t="s">
        <v>1316</v>
      </c>
      <c r="R284" s="6" t="s">
        <v>1316</v>
      </c>
      <c r="T284" s="3">
        <v>1</v>
      </c>
      <c r="U284" s="3" t="s">
        <v>126</v>
      </c>
      <c r="Y284" s="3">
        <v>512</v>
      </c>
      <c r="AB284" s="3">
        <v>1</v>
      </c>
      <c r="AC284" s="3">
        <v>1</v>
      </c>
      <c r="AD284" s="3">
        <v>1</v>
      </c>
      <c r="AE284" s="3">
        <v>0</v>
      </c>
      <c r="AH284" s="3">
        <v>1</v>
      </c>
      <c r="AI284" s="3">
        <v>7</v>
      </c>
      <c r="AJ284" s="3" t="s">
        <v>1317</v>
      </c>
      <c r="AL284" s="3">
        <v>7</v>
      </c>
      <c r="AM284" s="3">
        <v>1</v>
      </c>
      <c r="AQ284" s="3">
        <v>15</v>
      </c>
      <c r="AR284" s="3" t="s">
        <v>290</v>
      </c>
      <c r="AS284" s="4" t="s">
        <v>291</v>
      </c>
      <c r="AT284" s="3" t="s">
        <v>292</v>
      </c>
      <c r="AU284" s="9" t="s">
        <v>293</v>
      </c>
      <c r="AV284" s="3" t="s">
        <v>294</v>
      </c>
      <c r="AX284" s="3" t="s">
        <v>295</v>
      </c>
      <c r="AY284" s="3" t="s">
        <v>296</v>
      </c>
      <c r="AZ284" s="3" t="s">
        <v>297</v>
      </c>
      <c r="BA284" s="3" t="s">
        <v>298</v>
      </c>
    </row>
    <row r="285" s="3" customFormat="1" spans="1:53">
      <c r="A285" s="3" t="s">
        <v>1314</v>
      </c>
      <c r="B285" s="1">
        <v>2101</v>
      </c>
      <c r="C285" s="1" t="s">
        <v>1318</v>
      </c>
      <c r="D285" s="1" t="s">
        <v>1318</v>
      </c>
      <c r="E285" s="3" t="s">
        <v>120</v>
      </c>
      <c r="G285" s="3">
        <v>5</v>
      </c>
      <c r="H285" s="3">
        <v>51</v>
      </c>
      <c r="I285" s="3">
        <v>6</v>
      </c>
      <c r="K285" s="3" t="s">
        <v>233</v>
      </c>
      <c r="L285" s="3" t="s">
        <v>233</v>
      </c>
      <c r="M285" s="3" t="s">
        <v>235</v>
      </c>
      <c r="N285" s="3" t="s">
        <v>124</v>
      </c>
      <c r="Q285" s="6" t="s">
        <v>1316</v>
      </c>
      <c r="R285" s="6" t="s">
        <v>1316</v>
      </c>
      <c r="T285" s="3">
        <v>2</v>
      </c>
      <c r="U285" s="3" t="s">
        <v>126</v>
      </c>
      <c r="Y285" s="3">
        <v>512</v>
      </c>
      <c r="AB285" s="3">
        <v>1</v>
      </c>
      <c r="AC285" s="3">
        <v>1</v>
      </c>
      <c r="AD285" s="3">
        <v>1</v>
      </c>
      <c r="AE285" s="3">
        <v>0</v>
      </c>
      <c r="AH285" s="3">
        <v>1</v>
      </c>
      <c r="AI285" s="3">
        <v>7</v>
      </c>
      <c r="AJ285" s="3" t="s">
        <v>1317</v>
      </c>
      <c r="AL285" s="3">
        <v>7</v>
      </c>
      <c r="AM285" s="3">
        <v>1</v>
      </c>
      <c r="AQ285" s="3">
        <v>15</v>
      </c>
      <c r="AR285" s="3" t="s">
        <v>290</v>
      </c>
      <c r="AS285" s="4" t="s">
        <v>291</v>
      </c>
      <c r="AT285" s="3" t="s">
        <v>292</v>
      </c>
      <c r="AU285" s="9" t="s">
        <v>293</v>
      </c>
      <c r="AV285" s="3" t="s">
        <v>294</v>
      </c>
      <c r="AX285" s="3" t="s">
        <v>295</v>
      </c>
      <c r="AY285" s="3" t="s">
        <v>296</v>
      </c>
      <c r="AZ285" s="3" t="s">
        <v>297</v>
      </c>
      <c r="BA285" s="3" t="s">
        <v>298</v>
      </c>
    </row>
    <row r="286" s="3" customFormat="1" spans="1:53">
      <c r="A286" s="3" t="s">
        <v>1314</v>
      </c>
      <c r="B286" s="1">
        <v>2102</v>
      </c>
      <c r="C286" s="1" t="s">
        <v>1319</v>
      </c>
      <c r="D286" s="1" t="s">
        <v>1319</v>
      </c>
      <c r="E286" s="3" t="s">
        <v>120</v>
      </c>
      <c r="G286" s="3">
        <v>5</v>
      </c>
      <c r="H286" s="3">
        <v>51</v>
      </c>
      <c r="I286" s="3">
        <v>18</v>
      </c>
      <c r="K286" s="3" t="s">
        <v>261</v>
      </c>
      <c r="L286" s="3" t="s">
        <v>261</v>
      </c>
      <c r="M286" s="3" t="s">
        <v>263</v>
      </c>
      <c r="N286" s="3" t="s">
        <v>124</v>
      </c>
      <c r="Q286" s="6" t="s">
        <v>1320</v>
      </c>
      <c r="R286" s="6" t="s">
        <v>1320</v>
      </c>
      <c r="T286" s="3">
        <v>3</v>
      </c>
      <c r="U286" s="3" t="s">
        <v>126</v>
      </c>
      <c r="Y286" s="3">
        <v>512</v>
      </c>
      <c r="AB286" s="3">
        <v>1</v>
      </c>
      <c r="AC286" s="3">
        <v>1</v>
      </c>
      <c r="AD286" s="3">
        <v>1</v>
      </c>
      <c r="AE286" s="3">
        <v>0</v>
      </c>
      <c r="AH286" s="3">
        <v>1</v>
      </c>
      <c r="AI286" s="3">
        <v>7</v>
      </c>
      <c r="AJ286" s="3" t="s">
        <v>1317</v>
      </c>
      <c r="AL286" s="3">
        <v>7</v>
      </c>
      <c r="AM286" s="3">
        <v>1</v>
      </c>
      <c r="AQ286" s="3">
        <v>15</v>
      </c>
      <c r="AR286" s="3" t="s">
        <v>290</v>
      </c>
      <c r="AS286" s="4" t="s">
        <v>291</v>
      </c>
      <c r="AT286" s="3" t="s">
        <v>292</v>
      </c>
      <c r="AU286" s="9" t="s">
        <v>293</v>
      </c>
      <c r="AV286" s="3" t="s">
        <v>294</v>
      </c>
      <c r="AX286" s="3" t="s">
        <v>295</v>
      </c>
      <c r="AY286" s="3" t="s">
        <v>296</v>
      </c>
      <c r="AZ286" s="3" t="s">
        <v>297</v>
      </c>
      <c r="BA286" s="3" t="s">
        <v>298</v>
      </c>
    </row>
    <row r="287" s="3" customFormat="1" spans="1:53">
      <c r="A287" s="3" t="s">
        <v>1314</v>
      </c>
      <c r="B287" s="1">
        <v>2103</v>
      </c>
      <c r="C287" s="1" t="s">
        <v>1321</v>
      </c>
      <c r="D287" s="1" t="s">
        <v>1321</v>
      </c>
      <c r="E287" s="3" t="s">
        <v>120</v>
      </c>
      <c r="G287" s="3">
        <v>5</v>
      </c>
      <c r="H287" s="3">
        <v>51</v>
      </c>
      <c r="I287" s="3">
        <v>68</v>
      </c>
      <c r="K287" s="3" t="s">
        <v>302</v>
      </c>
      <c r="L287" s="3" t="s">
        <v>302</v>
      </c>
      <c r="M287" s="3" t="s">
        <v>304</v>
      </c>
      <c r="N287" s="3" t="s">
        <v>124</v>
      </c>
      <c r="Q287" s="6" t="s">
        <v>1322</v>
      </c>
      <c r="R287" s="6" t="s">
        <v>1322</v>
      </c>
      <c r="T287" s="3">
        <v>4</v>
      </c>
      <c r="U287" s="3" t="s">
        <v>126</v>
      </c>
      <c r="Y287" s="3">
        <v>512</v>
      </c>
      <c r="AB287" s="3">
        <v>1</v>
      </c>
      <c r="AC287" s="3">
        <v>1</v>
      </c>
      <c r="AD287" s="3">
        <v>1</v>
      </c>
      <c r="AE287" s="3">
        <v>0</v>
      </c>
      <c r="AH287" s="3">
        <v>1</v>
      </c>
      <c r="AI287" s="3">
        <v>7</v>
      </c>
      <c r="AJ287" s="3" t="s">
        <v>1317</v>
      </c>
      <c r="AL287" s="3">
        <v>7</v>
      </c>
      <c r="AM287" s="3">
        <v>1</v>
      </c>
      <c r="AQ287" s="3">
        <v>15</v>
      </c>
      <c r="AR287" s="3" t="s">
        <v>290</v>
      </c>
      <c r="AS287" s="4" t="s">
        <v>291</v>
      </c>
      <c r="AT287" s="3" t="s">
        <v>292</v>
      </c>
      <c r="AU287" s="9" t="s">
        <v>293</v>
      </c>
      <c r="AV287" s="3" t="s">
        <v>294</v>
      </c>
      <c r="AX287" s="3" t="s">
        <v>295</v>
      </c>
      <c r="AY287" s="3" t="s">
        <v>296</v>
      </c>
      <c r="AZ287" s="3" t="s">
        <v>297</v>
      </c>
      <c r="BA287" s="3" t="s">
        <v>298</v>
      </c>
    </row>
    <row r="288" s="3" customFormat="1" spans="1:53">
      <c r="A288" s="3" t="s">
        <v>1314</v>
      </c>
      <c r="B288" s="1">
        <v>2104</v>
      </c>
      <c r="C288" s="1" t="s">
        <v>1323</v>
      </c>
      <c r="D288" s="1" t="s">
        <v>1323</v>
      </c>
      <c r="E288" s="3" t="s">
        <v>120</v>
      </c>
      <c r="G288" s="3">
        <v>5</v>
      </c>
      <c r="H288" s="3">
        <v>51</v>
      </c>
      <c r="I288" s="3">
        <v>98</v>
      </c>
      <c r="K288" s="3" t="s">
        <v>154</v>
      </c>
      <c r="L288" s="3" t="s">
        <v>154</v>
      </c>
      <c r="M288" s="3" t="s">
        <v>156</v>
      </c>
      <c r="N288" s="3" t="s">
        <v>124</v>
      </c>
      <c r="Q288" s="6" t="s">
        <v>1324</v>
      </c>
      <c r="R288" s="6" t="s">
        <v>1324</v>
      </c>
      <c r="T288" s="3">
        <v>5</v>
      </c>
      <c r="U288" s="3" t="s">
        <v>126</v>
      </c>
      <c r="Y288" s="3">
        <v>512</v>
      </c>
      <c r="AB288" s="3">
        <v>1</v>
      </c>
      <c r="AC288" s="3">
        <v>1</v>
      </c>
      <c r="AD288" s="3">
        <v>1</v>
      </c>
      <c r="AE288" s="3">
        <v>0</v>
      </c>
      <c r="AH288" s="3">
        <v>1</v>
      </c>
      <c r="AI288" s="3">
        <v>7</v>
      </c>
      <c r="AJ288" s="3" t="s">
        <v>1317</v>
      </c>
      <c r="AL288" s="3">
        <v>7</v>
      </c>
      <c r="AM288" s="3">
        <v>1</v>
      </c>
      <c r="AQ288" s="3">
        <v>15</v>
      </c>
      <c r="AR288" s="3" t="s">
        <v>290</v>
      </c>
      <c r="AS288" s="4" t="s">
        <v>291</v>
      </c>
      <c r="AT288" s="3" t="s">
        <v>292</v>
      </c>
      <c r="AU288" s="9" t="s">
        <v>293</v>
      </c>
      <c r="AV288" s="3" t="s">
        <v>294</v>
      </c>
      <c r="AX288" s="3" t="s">
        <v>295</v>
      </c>
      <c r="AY288" s="3" t="s">
        <v>296</v>
      </c>
      <c r="AZ288" s="3" t="s">
        <v>297</v>
      </c>
      <c r="BA288" s="3" t="s">
        <v>298</v>
      </c>
    </row>
    <row r="289" s="3" customFormat="1" spans="1:53">
      <c r="A289" s="3" t="s">
        <v>1314</v>
      </c>
      <c r="B289" s="1">
        <v>2105</v>
      </c>
      <c r="C289" s="1" t="s">
        <v>1325</v>
      </c>
      <c r="D289" s="1" t="s">
        <v>1325</v>
      </c>
      <c r="E289" s="3" t="s">
        <v>120</v>
      </c>
      <c r="G289" s="3">
        <v>5</v>
      </c>
      <c r="H289" s="3">
        <v>51</v>
      </c>
      <c r="I289" s="3">
        <v>164</v>
      </c>
      <c r="K289" s="3" t="s">
        <v>319</v>
      </c>
      <c r="L289" s="3" t="s">
        <v>319</v>
      </c>
      <c r="M289" s="3" t="s">
        <v>321</v>
      </c>
      <c r="N289" s="3" t="s">
        <v>124</v>
      </c>
      <c r="Q289" s="6" t="s">
        <v>1326</v>
      </c>
      <c r="R289" s="6" t="s">
        <v>1326</v>
      </c>
      <c r="T289" s="3">
        <v>6</v>
      </c>
      <c r="U289" s="3" t="s">
        <v>126</v>
      </c>
      <c r="Y289" s="3">
        <v>512</v>
      </c>
      <c r="AB289" s="3">
        <v>10</v>
      </c>
      <c r="AC289" s="3">
        <v>1</v>
      </c>
      <c r="AD289" s="3">
        <v>1</v>
      </c>
      <c r="AE289" s="3">
        <v>0</v>
      </c>
      <c r="AH289" s="3">
        <v>1</v>
      </c>
      <c r="AI289" s="3">
        <v>7</v>
      </c>
      <c r="AJ289" s="3" t="s">
        <v>1317</v>
      </c>
      <c r="AL289" s="3">
        <v>7</v>
      </c>
      <c r="AM289" s="3">
        <v>1</v>
      </c>
      <c r="AQ289" s="3">
        <v>15</v>
      </c>
      <c r="AR289" s="3" t="s">
        <v>290</v>
      </c>
      <c r="AS289" s="4" t="s">
        <v>291</v>
      </c>
      <c r="AT289" s="3" t="s">
        <v>292</v>
      </c>
      <c r="AU289" s="9" t="s">
        <v>293</v>
      </c>
      <c r="AV289" s="3" t="s">
        <v>294</v>
      </c>
      <c r="AX289" s="3" t="s">
        <v>295</v>
      </c>
      <c r="AY289" s="3" t="s">
        <v>296</v>
      </c>
      <c r="AZ289" s="3" t="s">
        <v>297</v>
      </c>
      <c r="BA289" s="3" t="s">
        <v>298</v>
      </c>
    </row>
    <row r="290" s="3" customFormat="1" spans="1:53">
      <c r="A290" s="3" t="s">
        <v>1314</v>
      </c>
      <c r="B290" s="1">
        <v>2106</v>
      </c>
      <c r="C290" s="1" t="s">
        <v>1327</v>
      </c>
      <c r="D290" s="1" t="s">
        <v>1327</v>
      </c>
      <c r="E290" s="3" t="s">
        <v>120</v>
      </c>
      <c r="G290" s="3">
        <v>5</v>
      </c>
      <c r="H290" s="3">
        <v>51</v>
      </c>
      <c r="I290" s="3">
        <v>328</v>
      </c>
      <c r="K290" s="3" t="s">
        <v>184</v>
      </c>
      <c r="L290" s="3" t="s">
        <v>184</v>
      </c>
      <c r="M290" s="3" t="s">
        <v>186</v>
      </c>
      <c r="N290" s="3" t="s">
        <v>124</v>
      </c>
      <c r="Q290" s="6" t="s">
        <v>1328</v>
      </c>
      <c r="R290" s="6" t="s">
        <v>1328</v>
      </c>
      <c r="T290" s="3">
        <v>7</v>
      </c>
      <c r="U290" s="3" t="s">
        <v>126</v>
      </c>
      <c r="Y290" s="3">
        <v>512</v>
      </c>
      <c r="AB290" s="3">
        <v>10</v>
      </c>
      <c r="AC290" s="3">
        <v>1</v>
      </c>
      <c r="AD290" s="3">
        <v>1</v>
      </c>
      <c r="AE290" s="3">
        <v>0</v>
      </c>
      <c r="AH290" s="3">
        <v>1</v>
      </c>
      <c r="AI290" s="3">
        <v>7</v>
      </c>
      <c r="AJ290" s="3" t="s">
        <v>1317</v>
      </c>
      <c r="AL290" s="3">
        <v>7</v>
      </c>
      <c r="AM290" s="3">
        <v>1</v>
      </c>
      <c r="AQ290" s="3">
        <v>15</v>
      </c>
      <c r="AR290" s="3" t="s">
        <v>290</v>
      </c>
      <c r="AS290" s="4" t="s">
        <v>291</v>
      </c>
      <c r="AT290" s="3" t="s">
        <v>292</v>
      </c>
      <c r="AU290" s="9" t="s">
        <v>293</v>
      </c>
      <c r="AV290" s="3" t="s">
        <v>294</v>
      </c>
      <c r="AX290" s="3" t="s">
        <v>295</v>
      </c>
      <c r="AY290" s="3" t="s">
        <v>296</v>
      </c>
      <c r="AZ290" s="3" t="s">
        <v>297</v>
      </c>
      <c r="BA290" s="3" t="s">
        <v>298</v>
      </c>
    </row>
    <row r="291" s="3" customFormat="1" spans="1:53">
      <c r="A291" s="3" t="s">
        <v>1329</v>
      </c>
      <c r="B291" s="1">
        <v>2400</v>
      </c>
      <c r="C291" s="1" t="s">
        <v>1330</v>
      </c>
      <c r="D291" s="1" t="s">
        <v>1330</v>
      </c>
      <c r="E291" s="3" t="s">
        <v>120</v>
      </c>
      <c r="G291" s="3">
        <v>5</v>
      </c>
      <c r="H291" s="3">
        <v>60</v>
      </c>
      <c r="I291" s="3">
        <v>0</v>
      </c>
      <c r="K291" s="3" t="s">
        <v>866</v>
      </c>
      <c r="L291" s="3" t="s">
        <v>866</v>
      </c>
      <c r="M291" s="3" t="s">
        <v>868</v>
      </c>
      <c r="N291" s="3" t="s">
        <v>124</v>
      </c>
      <c r="Q291" s="6" t="s">
        <v>1331</v>
      </c>
      <c r="R291" s="6" t="s">
        <v>1331</v>
      </c>
      <c r="T291" s="3">
        <v>1</v>
      </c>
      <c r="U291" s="3" t="s">
        <v>126</v>
      </c>
      <c r="Y291" s="3">
        <v>512</v>
      </c>
      <c r="AB291" s="3">
        <v>1</v>
      </c>
      <c r="AC291" s="3">
        <v>1</v>
      </c>
      <c r="AD291" s="3">
        <v>1</v>
      </c>
      <c r="AE291" s="3">
        <v>0</v>
      </c>
      <c r="AH291" s="3">
        <v>1</v>
      </c>
      <c r="AI291" s="3">
        <v>7</v>
      </c>
      <c r="AJ291" s="3" t="s">
        <v>1332</v>
      </c>
      <c r="AL291" s="3">
        <v>7</v>
      </c>
      <c r="AM291" s="3">
        <v>1</v>
      </c>
      <c r="AQ291" s="3">
        <v>15</v>
      </c>
      <c r="AR291" s="3" t="s">
        <v>290</v>
      </c>
      <c r="AS291" s="4" t="s">
        <v>291</v>
      </c>
      <c r="AT291" s="3" t="s">
        <v>292</v>
      </c>
      <c r="AU291" s="9" t="s">
        <v>293</v>
      </c>
      <c r="AV291" s="3" t="s">
        <v>294</v>
      </c>
      <c r="AX291" s="3" t="s">
        <v>295</v>
      </c>
      <c r="AY291" s="3" t="s">
        <v>296</v>
      </c>
      <c r="AZ291" s="3" t="s">
        <v>297</v>
      </c>
      <c r="BA291" s="3" t="s">
        <v>298</v>
      </c>
    </row>
    <row r="292" s="3" customFormat="1" spans="1:53">
      <c r="A292" s="3" t="s">
        <v>1329</v>
      </c>
      <c r="B292" s="1">
        <v>2401</v>
      </c>
      <c r="C292" s="1" t="s">
        <v>1333</v>
      </c>
      <c r="D292" s="1" t="s">
        <v>1333</v>
      </c>
      <c r="E292" s="3" t="s">
        <v>120</v>
      </c>
      <c r="G292" s="3">
        <v>5</v>
      </c>
      <c r="H292" s="3">
        <v>60</v>
      </c>
      <c r="I292" s="3">
        <v>6</v>
      </c>
      <c r="K292" s="3" t="s">
        <v>233</v>
      </c>
      <c r="L292" s="3" t="s">
        <v>233</v>
      </c>
      <c r="M292" s="3" t="s">
        <v>235</v>
      </c>
      <c r="N292" s="3" t="s">
        <v>124</v>
      </c>
      <c r="Q292" s="6" t="s">
        <v>1331</v>
      </c>
      <c r="R292" s="6" t="s">
        <v>1331</v>
      </c>
      <c r="T292" s="3">
        <v>2</v>
      </c>
      <c r="U292" s="3" t="s">
        <v>126</v>
      </c>
      <c r="Y292" s="3">
        <v>512</v>
      </c>
      <c r="AB292" s="3">
        <v>1</v>
      </c>
      <c r="AC292" s="3">
        <v>1</v>
      </c>
      <c r="AD292" s="3">
        <v>1</v>
      </c>
      <c r="AE292" s="3">
        <v>0</v>
      </c>
      <c r="AH292" s="3">
        <v>1</v>
      </c>
      <c r="AI292" s="3">
        <v>7</v>
      </c>
      <c r="AJ292" s="3" t="s">
        <v>1332</v>
      </c>
      <c r="AL292" s="3">
        <v>7</v>
      </c>
      <c r="AM292" s="3">
        <v>1</v>
      </c>
      <c r="AQ292" s="3">
        <v>15</v>
      </c>
      <c r="AR292" s="3" t="s">
        <v>290</v>
      </c>
      <c r="AS292" s="4" t="s">
        <v>291</v>
      </c>
      <c r="AT292" s="3" t="s">
        <v>292</v>
      </c>
      <c r="AU292" s="9" t="s">
        <v>293</v>
      </c>
      <c r="AV292" s="3" t="s">
        <v>294</v>
      </c>
      <c r="AX292" s="3" t="s">
        <v>295</v>
      </c>
      <c r="AY292" s="3" t="s">
        <v>296</v>
      </c>
      <c r="AZ292" s="3" t="s">
        <v>297</v>
      </c>
      <c r="BA292" s="3" t="s">
        <v>298</v>
      </c>
    </row>
    <row r="293" s="3" customFormat="1" spans="1:53">
      <c r="A293" s="3" t="s">
        <v>1329</v>
      </c>
      <c r="B293" s="1">
        <v>2402</v>
      </c>
      <c r="C293" s="1" t="s">
        <v>1334</v>
      </c>
      <c r="D293" s="1" t="s">
        <v>1334</v>
      </c>
      <c r="E293" s="3" t="s">
        <v>120</v>
      </c>
      <c r="G293" s="3">
        <v>5</v>
      </c>
      <c r="H293" s="3">
        <v>60</v>
      </c>
      <c r="I293" s="3">
        <v>18</v>
      </c>
      <c r="K293" s="3" t="s">
        <v>261</v>
      </c>
      <c r="L293" s="3" t="s">
        <v>261</v>
      </c>
      <c r="M293" s="3" t="s">
        <v>263</v>
      </c>
      <c r="N293" s="3" t="s">
        <v>124</v>
      </c>
      <c r="Q293" s="6" t="s">
        <v>1335</v>
      </c>
      <c r="R293" s="6" t="s">
        <v>1335</v>
      </c>
      <c r="T293" s="3">
        <v>3</v>
      </c>
      <c r="U293" s="3" t="s">
        <v>126</v>
      </c>
      <c r="Y293" s="3">
        <v>512</v>
      </c>
      <c r="AB293" s="3">
        <v>1</v>
      </c>
      <c r="AC293" s="3">
        <v>1</v>
      </c>
      <c r="AD293" s="3">
        <v>1</v>
      </c>
      <c r="AE293" s="3">
        <v>0</v>
      </c>
      <c r="AH293" s="3">
        <v>1</v>
      </c>
      <c r="AI293" s="3">
        <v>7</v>
      </c>
      <c r="AJ293" s="3" t="s">
        <v>1332</v>
      </c>
      <c r="AL293" s="3">
        <v>7</v>
      </c>
      <c r="AM293" s="3">
        <v>1</v>
      </c>
      <c r="AQ293" s="3">
        <v>15</v>
      </c>
      <c r="AR293" s="3" t="s">
        <v>290</v>
      </c>
      <c r="AS293" s="4" t="s">
        <v>291</v>
      </c>
      <c r="AT293" s="3" t="s">
        <v>292</v>
      </c>
      <c r="AU293" s="9" t="s">
        <v>293</v>
      </c>
      <c r="AV293" s="3" t="s">
        <v>294</v>
      </c>
      <c r="AX293" s="3" t="s">
        <v>295</v>
      </c>
      <c r="AY293" s="3" t="s">
        <v>296</v>
      </c>
      <c r="AZ293" s="3" t="s">
        <v>297</v>
      </c>
      <c r="BA293" s="3" t="s">
        <v>298</v>
      </c>
    </row>
    <row r="294" s="3" customFormat="1" spans="1:53">
      <c r="A294" s="3" t="s">
        <v>1329</v>
      </c>
      <c r="B294" s="1">
        <v>2403</v>
      </c>
      <c r="C294" s="1" t="s">
        <v>1336</v>
      </c>
      <c r="D294" s="1" t="s">
        <v>1336</v>
      </c>
      <c r="E294" s="3" t="s">
        <v>120</v>
      </c>
      <c r="G294" s="3">
        <v>5</v>
      </c>
      <c r="H294" s="3">
        <v>60</v>
      </c>
      <c r="I294" s="3">
        <v>68</v>
      </c>
      <c r="K294" s="3" t="s">
        <v>302</v>
      </c>
      <c r="L294" s="3" t="s">
        <v>302</v>
      </c>
      <c r="M294" s="3" t="s">
        <v>304</v>
      </c>
      <c r="N294" s="3" t="s">
        <v>124</v>
      </c>
      <c r="Q294" s="6" t="s">
        <v>1337</v>
      </c>
      <c r="R294" s="6" t="s">
        <v>1337</v>
      </c>
      <c r="T294" s="3">
        <v>4</v>
      </c>
      <c r="U294" s="3" t="s">
        <v>126</v>
      </c>
      <c r="Y294" s="3">
        <v>512</v>
      </c>
      <c r="AB294" s="3">
        <v>1</v>
      </c>
      <c r="AC294" s="3">
        <v>1</v>
      </c>
      <c r="AD294" s="3">
        <v>1</v>
      </c>
      <c r="AE294" s="3">
        <v>0</v>
      </c>
      <c r="AH294" s="3">
        <v>1</v>
      </c>
      <c r="AI294" s="3">
        <v>7</v>
      </c>
      <c r="AJ294" s="3" t="s">
        <v>1332</v>
      </c>
      <c r="AL294" s="3">
        <v>7</v>
      </c>
      <c r="AM294" s="3">
        <v>1</v>
      </c>
      <c r="AQ294" s="3">
        <v>15</v>
      </c>
      <c r="AR294" s="3" t="s">
        <v>290</v>
      </c>
      <c r="AS294" s="4" t="s">
        <v>291</v>
      </c>
      <c r="AT294" s="3" t="s">
        <v>292</v>
      </c>
      <c r="AU294" s="9" t="s">
        <v>293</v>
      </c>
      <c r="AV294" s="3" t="s">
        <v>294</v>
      </c>
      <c r="AX294" s="3" t="s">
        <v>295</v>
      </c>
      <c r="AY294" s="3" t="s">
        <v>296</v>
      </c>
      <c r="AZ294" s="3" t="s">
        <v>297</v>
      </c>
      <c r="BA294" s="3" t="s">
        <v>298</v>
      </c>
    </row>
    <row r="295" s="3" customFormat="1" spans="1:53">
      <c r="A295" s="3" t="s">
        <v>1329</v>
      </c>
      <c r="B295" s="1">
        <v>2404</v>
      </c>
      <c r="C295" s="1" t="s">
        <v>1338</v>
      </c>
      <c r="D295" s="1" t="s">
        <v>1338</v>
      </c>
      <c r="E295" s="3" t="s">
        <v>120</v>
      </c>
      <c r="G295" s="3">
        <v>5</v>
      </c>
      <c r="H295" s="3">
        <v>60</v>
      </c>
      <c r="I295" s="3">
        <v>98</v>
      </c>
      <c r="K295" s="3" t="s">
        <v>154</v>
      </c>
      <c r="L295" s="3" t="s">
        <v>154</v>
      </c>
      <c r="M295" s="3" t="s">
        <v>156</v>
      </c>
      <c r="N295" s="3" t="s">
        <v>124</v>
      </c>
      <c r="Q295" s="6" t="s">
        <v>1339</v>
      </c>
      <c r="R295" s="6" t="s">
        <v>1339</v>
      </c>
      <c r="T295" s="3">
        <v>5</v>
      </c>
      <c r="U295" s="3" t="s">
        <v>126</v>
      </c>
      <c r="Y295" s="3">
        <v>512</v>
      </c>
      <c r="AB295" s="3">
        <v>1</v>
      </c>
      <c r="AC295" s="3">
        <v>1</v>
      </c>
      <c r="AD295" s="3">
        <v>1</v>
      </c>
      <c r="AE295" s="3">
        <v>0</v>
      </c>
      <c r="AH295" s="3">
        <v>1</v>
      </c>
      <c r="AI295" s="3">
        <v>7</v>
      </c>
      <c r="AJ295" s="3" t="s">
        <v>1332</v>
      </c>
      <c r="AL295" s="3">
        <v>7</v>
      </c>
      <c r="AM295" s="3">
        <v>1</v>
      </c>
      <c r="AQ295" s="3">
        <v>15</v>
      </c>
      <c r="AR295" s="3" t="s">
        <v>290</v>
      </c>
      <c r="AS295" s="4" t="s">
        <v>291</v>
      </c>
      <c r="AT295" s="3" t="s">
        <v>292</v>
      </c>
      <c r="AU295" s="9" t="s">
        <v>293</v>
      </c>
      <c r="AV295" s="3" t="s">
        <v>294</v>
      </c>
      <c r="AX295" s="3" t="s">
        <v>295</v>
      </c>
      <c r="AY295" s="3" t="s">
        <v>296</v>
      </c>
      <c r="AZ295" s="3" t="s">
        <v>297</v>
      </c>
      <c r="BA295" s="3" t="s">
        <v>298</v>
      </c>
    </row>
    <row r="296" s="3" customFormat="1" spans="1:53">
      <c r="A296" s="3" t="s">
        <v>1329</v>
      </c>
      <c r="B296" s="1">
        <v>2405</v>
      </c>
      <c r="C296" s="1" t="s">
        <v>1340</v>
      </c>
      <c r="D296" s="1" t="s">
        <v>1340</v>
      </c>
      <c r="E296" s="3" t="s">
        <v>120</v>
      </c>
      <c r="G296" s="3">
        <v>5</v>
      </c>
      <c r="H296" s="3">
        <v>60</v>
      </c>
      <c r="I296" s="3">
        <v>164</v>
      </c>
      <c r="K296" s="3" t="s">
        <v>319</v>
      </c>
      <c r="L296" s="3" t="s">
        <v>319</v>
      </c>
      <c r="M296" s="3" t="s">
        <v>321</v>
      </c>
      <c r="N296" s="3" t="s">
        <v>124</v>
      </c>
      <c r="Q296" s="6" t="s">
        <v>1341</v>
      </c>
      <c r="R296" s="6" t="s">
        <v>1341</v>
      </c>
      <c r="T296" s="3">
        <v>6</v>
      </c>
      <c r="U296" s="3" t="s">
        <v>126</v>
      </c>
      <c r="Y296" s="3">
        <v>512</v>
      </c>
      <c r="AB296" s="3">
        <v>10</v>
      </c>
      <c r="AC296" s="3">
        <v>1</v>
      </c>
      <c r="AD296" s="3">
        <v>1</v>
      </c>
      <c r="AE296" s="3">
        <v>0</v>
      </c>
      <c r="AH296" s="3">
        <v>1</v>
      </c>
      <c r="AI296" s="3">
        <v>7</v>
      </c>
      <c r="AJ296" s="3" t="s">
        <v>1332</v>
      </c>
      <c r="AL296" s="3">
        <v>7</v>
      </c>
      <c r="AM296" s="3">
        <v>1</v>
      </c>
      <c r="AQ296" s="3">
        <v>15</v>
      </c>
      <c r="AR296" s="3" t="s">
        <v>290</v>
      </c>
      <c r="AS296" s="4" t="s">
        <v>291</v>
      </c>
      <c r="AT296" s="3" t="s">
        <v>292</v>
      </c>
      <c r="AU296" s="9" t="s">
        <v>293</v>
      </c>
      <c r="AV296" s="3" t="s">
        <v>294</v>
      </c>
      <c r="AX296" s="3" t="s">
        <v>295</v>
      </c>
      <c r="AY296" s="3" t="s">
        <v>296</v>
      </c>
      <c r="AZ296" s="3" t="s">
        <v>297</v>
      </c>
      <c r="BA296" s="3" t="s">
        <v>298</v>
      </c>
    </row>
    <row r="297" s="3" customFormat="1" spans="1:53">
      <c r="A297" s="3" t="s">
        <v>1329</v>
      </c>
      <c r="B297" s="1">
        <v>2406</v>
      </c>
      <c r="C297" s="1" t="s">
        <v>1342</v>
      </c>
      <c r="D297" s="1" t="s">
        <v>1342</v>
      </c>
      <c r="E297" s="3" t="s">
        <v>120</v>
      </c>
      <c r="G297" s="3">
        <v>5</v>
      </c>
      <c r="H297" s="3">
        <v>60</v>
      </c>
      <c r="I297" s="3">
        <v>328</v>
      </c>
      <c r="K297" s="3" t="s">
        <v>184</v>
      </c>
      <c r="L297" s="3" t="s">
        <v>184</v>
      </c>
      <c r="M297" s="3" t="s">
        <v>186</v>
      </c>
      <c r="N297" s="3" t="s">
        <v>124</v>
      </c>
      <c r="Q297" s="6" t="s">
        <v>1343</v>
      </c>
      <c r="R297" s="6" t="s">
        <v>1343</v>
      </c>
      <c r="T297" s="3">
        <v>7</v>
      </c>
      <c r="U297" s="3" t="s">
        <v>126</v>
      </c>
      <c r="Y297" s="3">
        <v>512</v>
      </c>
      <c r="AB297" s="3">
        <v>10</v>
      </c>
      <c r="AC297" s="3">
        <v>1</v>
      </c>
      <c r="AD297" s="3">
        <v>1</v>
      </c>
      <c r="AE297" s="3">
        <v>0</v>
      </c>
      <c r="AH297" s="3">
        <v>1</v>
      </c>
      <c r="AI297" s="3">
        <v>7</v>
      </c>
      <c r="AJ297" s="3" t="s">
        <v>1332</v>
      </c>
      <c r="AL297" s="3">
        <v>7</v>
      </c>
      <c r="AM297" s="3">
        <v>1</v>
      </c>
      <c r="AQ297" s="3">
        <v>15</v>
      </c>
      <c r="AR297" s="3" t="s">
        <v>290</v>
      </c>
      <c r="AS297" s="4" t="s">
        <v>291</v>
      </c>
      <c r="AT297" s="3" t="s">
        <v>292</v>
      </c>
      <c r="AU297" s="9" t="s">
        <v>293</v>
      </c>
      <c r="AV297" s="3" t="s">
        <v>294</v>
      </c>
      <c r="AX297" s="3" t="s">
        <v>295</v>
      </c>
      <c r="AY297" s="3" t="s">
        <v>296</v>
      </c>
      <c r="AZ297" s="3" t="s">
        <v>297</v>
      </c>
      <c r="BA297" s="3" t="s">
        <v>298</v>
      </c>
    </row>
    <row r="298" s="3" customFormat="1" spans="1:53">
      <c r="A298" s="3" t="s">
        <v>1344</v>
      </c>
      <c r="B298" s="29">
        <v>6922</v>
      </c>
      <c r="C298" s="1" t="s">
        <v>1345</v>
      </c>
      <c r="D298" s="1" t="s">
        <v>1345</v>
      </c>
      <c r="E298" s="3" t="s">
        <v>120</v>
      </c>
      <c r="G298" s="3">
        <v>5</v>
      </c>
      <c r="H298" s="1">
        <v>32</v>
      </c>
      <c r="I298" s="3">
        <v>6</v>
      </c>
      <c r="K298" s="3" t="s">
        <v>233</v>
      </c>
      <c r="L298" s="3" t="s">
        <v>234</v>
      </c>
      <c r="M298" s="3" t="s">
        <v>235</v>
      </c>
      <c r="N298" s="3" t="s">
        <v>124</v>
      </c>
      <c r="Q298" s="6" t="s">
        <v>1346</v>
      </c>
      <c r="R298" s="6" t="s">
        <v>1346</v>
      </c>
      <c r="T298" s="3">
        <v>1</v>
      </c>
      <c r="U298" s="3" t="s">
        <v>126</v>
      </c>
      <c r="Y298" s="3">
        <v>512</v>
      </c>
      <c r="AB298" s="3">
        <v>1</v>
      </c>
      <c r="AC298" s="3">
        <v>1</v>
      </c>
      <c r="AD298" s="3">
        <v>1</v>
      </c>
      <c r="AE298" s="3">
        <v>0</v>
      </c>
      <c r="AH298" s="3">
        <v>1</v>
      </c>
      <c r="AI298" s="3">
        <v>7</v>
      </c>
      <c r="AJ298" s="3" t="s">
        <v>1332</v>
      </c>
      <c r="AL298" s="3">
        <v>7</v>
      </c>
      <c r="AM298" s="3">
        <v>1</v>
      </c>
      <c r="AQ298" s="3">
        <v>15</v>
      </c>
      <c r="AR298" s="3" t="s">
        <v>290</v>
      </c>
      <c r="AS298" s="4" t="s">
        <v>291</v>
      </c>
      <c r="AT298" s="3" t="s">
        <v>292</v>
      </c>
      <c r="AU298" s="9" t="s">
        <v>293</v>
      </c>
      <c r="AV298" s="3" t="s">
        <v>294</v>
      </c>
      <c r="AX298" s="3" t="s">
        <v>295</v>
      </c>
      <c r="AY298" s="3" t="s">
        <v>296</v>
      </c>
      <c r="AZ298" s="3" t="s">
        <v>297</v>
      </c>
      <c r="BA298" s="3" t="s">
        <v>298</v>
      </c>
    </row>
    <row r="299" s="3" customFormat="1" spans="1:53">
      <c r="A299" s="3" t="s">
        <v>1344</v>
      </c>
      <c r="B299" s="29">
        <v>6923</v>
      </c>
      <c r="C299" s="1" t="s">
        <v>1347</v>
      </c>
      <c r="D299" s="1" t="s">
        <v>1347</v>
      </c>
      <c r="E299" s="3" t="s">
        <v>120</v>
      </c>
      <c r="G299" s="3">
        <v>5</v>
      </c>
      <c r="H299" s="1">
        <v>32</v>
      </c>
      <c r="I299" s="3">
        <v>18</v>
      </c>
      <c r="K299" s="3" t="s">
        <v>261</v>
      </c>
      <c r="L299" s="3" t="s">
        <v>262</v>
      </c>
      <c r="M299" s="3" t="s">
        <v>263</v>
      </c>
      <c r="N299" s="3" t="s">
        <v>124</v>
      </c>
      <c r="Q299" s="6" t="s">
        <v>1348</v>
      </c>
      <c r="R299" s="6" t="s">
        <v>1348</v>
      </c>
      <c r="T299" s="3">
        <v>2</v>
      </c>
      <c r="U299" s="3" t="s">
        <v>126</v>
      </c>
      <c r="Y299" s="3">
        <v>512</v>
      </c>
      <c r="AB299" s="3">
        <v>1</v>
      </c>
      <c r="AC299" s="3">
        <v>1</v>
      </c>
      <c r="AD299" s="3">
        <v>1</v>
      </c>
      <c r="AE299" s="3">
        <v>0</v>
      </c>
      <c r="AH299" s="3">
        <v>1</v>
      </c>
      <c r="AI299" s="3">
        <v>7</v>
      </c>
      <c r="AJ299" s="3" t="s">
        <v>1332</v>
      </c>
      <c r="AL299" s="3">
        <v>7</v>
      </c>
      <c r="AM299" s="3">
        <v>1</v>
      </c>
      <c r="AQ299" s="3">
        <v>15</v>
      </c>
      <c r="AR299" s="3" t="s">
        <v>290</v>
      </c>
      <c r="AS299" s="4" t="s">
        <v>291</v>
      </c>
      <c r="AT299" s="3" t="s">
        <v>292</v>
      </c>
      <c r="AU299" s="9" t="s">
        <v>293</v>
      </c>
      <c r="AV299" s="3" t="s">
        <v>294</v>
      </c>
      <c r="AX299" s="3" t="s">
        <v>295</v>
      </c>
      <c r="AY299" s="3" t="s">
        <v>296</v>
      </c>
      <c r="AZ299" s="3" t="s">
        <v>297</v>
      </c>
      <c r="BA299" s="3" t="s">
        <v>298</v>
      </c>
    </row>
    <row r="300" s="3" customFormat="1" spans="1:53">
      <c r="A300" s="3" t="s">
        <v>1344</v>
      </c>
      <c r="B300" s="29">
        <v>6924</v>
      </c>
      <c r="C300" s="1" t="s">
        <v>1349</v>
      </c>
      <c r="D300" s="1" t="s">
        <v>1349</v>
      </c>
      <c r="E300" s="3" t="s">
        <v>120</v>
      </c>
      <c r="G300" s="3">
        <v>5</v>
      </c>
      <c r="H300" s="1">
        <v>32</v>
      </c>
      <c r="I300" s="3">
        <v>30</v>
      </c>
      <c r="K300" s="3" t="s">
        <v>139</v>
      </c>
      <c r="L300" s="3" t="s">
        <v>140</v>
      </c>
      <c r="M300" s="3" t="s">
        <v>141</v>
      </c>
      <c r="N300" s="3" t="s">
        <v>124</v>
      </c>
      <c r="Q300" s="6" t="s">
        <v>1350</v>
      </c>
      <c r="R300" s="6" t="s">
        <v>1350</v>
      </c>
      <c r="T300" s="3">
        <v>3</v>
      </c>
      <c r="U300" s="3" t="s">
        <v>126</v>
      </c>
      <c r="Y300" s="3">
        <v>512</v>
      </c>
      <c r="AB300" s="3">
        <v>1</v>
      </c>
      <c r="AC300" s="3">
        <v>1</v>
      </c>
      <c r="AD300" s="3">
        <v>1</v>
      </c>
      <c r="AE300" s="3">
        <v>0</v>
      </c>
      <c r="AH300" s="3">
        <v>1</v>
      </c>
      <c r="AI300" s="3">
        <v>7</v>
      </c>
      <c r="AJ300" s="3" t="s">
        <v>1332</v>
      </c>
      <c r="AL300" s="3">
        <v>7</v>
      </c>
      <c r="AM300" s="3">
        <v>1</v>
      </c>
      <c r="AQ300" s="3">
        <v>15</v>
      </c>
      <c r="AR300" s="3" t="s">
        <v>290</v>
      </c>
      <c r="AS300" s="4" t="s">
        <v>291</v>
      </c>
      <c r="AT300" s="3" t="s">
        <v>292</v>
      </c>
      <c r="AU300" s="9" t="s">
        <v>293</v>
      </c>
      <c r="AV300" s="3" t="s">
        <v>294</v>
      </c>
      <c r="AX300" s="3" t="s">
        <v>295</v>
      </c>
      <c r="AY300" s="3" t="s">
        <v>296</v>
      </c>
      <c r="AZ300" s="3" t="s">
        <v>297</v>
      </c>
      <c r="BA300" s="3" t="s">
        <v>298</v>
      </c>
    </row>
    <row r="301" s="3" customFormat="1" spans="1:53">
      <c r="A301" s="3" t="s">
        <v>1344</v>
      </c>
      <c r="B301" s="29">
        <v>6925</v>
      </c>
      <c r="C301" s="1" t="s">
        <v>1351</v>
      </c>
      <c r="D301" s="1" t="s">
        <v>1351</v>
      </c>
      <c r="E301" s="3" t="s">
        <v>120</v>
      </c>
      <c r="G301" s="3">
        <v>5</v>
      </c>
      <c r="H301" s="1">
        <v>32</v>
      </c>
      <c r="I301" s="3">
        <v>30</v>
      </c>
      <c r="K301" s="3" t="s">
        <v>139</v>
      </c>
      <c r="L301" s="3" t="s">
        <v>140</v>
      </c>
      <c r="M301" s="3" t="s">
        <v>141</v>
      </c>
      <c r="N301" s="3" t="s">
        <v>124</v>
      </c>
      <c r="Q301" s="6" t="s">
        <v>1350</v>
      </c>
      <c r="R301" s="6" t="s">
        <v>1350</v>
      </c>
      <c r="T301" s="3">
        <v>4</v>
      </c>
      <c r="U301" s="3" t="s">
        <v>126</v>
      </c>
      <c r="Y301" s="3">
        <v>512</v>
      </c>
      <c r="AB301" s="3">
        <v>1</v>
      </c>
      <c r="AC301" s="3">
        <v>1</v>
      </c>
      <c r="AD301" s="3">
        <v>1</v>
      </c>
      <c r="AE301" s="3">
        <v>0</v>
      </c>
      <c r="AH301" s="3">
        <v>1</v>
      </c>
      <c r="AI301" s="3">
        <v>7</v>
      </c>
      <c r="AJ301" s="3" t="s">
        <v>1332</v>
      </c>
      <c r="AL301" s="3">
        <v>7</v>
      </c>
      <c r="AM301" s="3">
        <v>1</v>
      </c>
      <c r="AQ301" s="3">
        <v>15</v>
      </c>
      <c r="AR301" s="3" t="s">
        <v>290</v>
      </c>
      <c r="AS301" s="4" t="s">
        <v>291</v>
      </c>
      <c r="AT301" s="3" t="s">
        <v>292</v>
      </c>
      <c r="AU301" s="9" t="s">
        <v>293</v>
      </c>
      <c r="AV301" s="3" t="s">
        <v>294</v>
      </c>
      <c r="AX301" s="3" t="s">
        <v>295</v>
      </c>
      <c r="AY301" s="3" t="s">
        <v>296</v>
      </c>
      <c r="AZ301" s="3" t="s">
        <v>297</v>
      </c>
      <c r="BA301" s="3" t="s">
        <v>298</v>
      </c>
    </row>
    <row r="302" s="3" customFormat="1" spans="1:53">
      <c r="A302" s="3" t="s">
        <v>1344</v>
      </c>
      <c r="B302" s="29">
        <v>6926</v>
      </c>
      <c r="C302" s="1" t="s">
        <v>1352</v>
      </c>
      <c r="D302" s="1" t="s">
        <v>1352</v>
      </c>
      <c r="E302" s="3" t="s">
        <v>120</v>
      </c>
      <c r="G302" s="3">
        <v>5</v>
      </c>
      <c r="H302" s="1">
        <v>32</v>
      </c>
      <c r="I302" s="3">
        <v>68</v>
      </c>
      <c r="K302" s="3" t="s">
        <v>302</v>
      </c>
      <c r="L302" s="3" t="s">
        <v>303</v>
      </c>
      <c r="M302" s="3" t="s">
        <v>304</v>
      </c>
      <c r="N302" s="3" t="s">
        <v>124</v>
      </c>
      <c r="Q302" s="6" t="s">
        <v>1353</v>
      </c>
      <c r="R302" s="6" t="s">
        <v>1353</v>
      </c>
      <c r="T302" s="3">
        <v>5</v>
      </c>
      <c r="U302" s="3" t="s">
        <v>126</v>
      </c>
      <c r="Y302" s="3">
        <v>512</v>
      </c>
      <c r="AB302" s="3">
        <v>1</v>
      </c>
      <c r="AC302" s="3">
        <v>1</v>
      </c>
      <c r="AD302" s="3">
        <v>1</v>
      </c>
      <c r="AE302" s="3">
        <v>0</v>
      </c>
      <c r="AH302" s="3">
        <v>1</v>
      </c>
      <c r="AI302" s="3">
        <v>7</v>
      </c>
      <c r="AJ302" s="3" t="s">
        <v>1332</v>
      </c>
      <c r="AL302" s="3">
        <v>7</v>
      </c>
      <c r="AM302" s="3">
        <v>1</v>
      </c>
      <c r="AQ302" s="3">
        <v>15</v>
      </c>
      <c r="AR302" s="3" t="s">
        <v>290</v>
      </c>
      <c r="AS302" s="4" t="s">
        <v>291</v>
      </c>
      <c r="AT302" s="3" t="s">
        <v>292</v>
      </c>
      <c r="AU302" s="9" t="s">
        <v>293</v>
      </c>
      <c r="AV302" s="3" t="s">
        <v>294</v>
      </c>
      <c r="AX302" s="3" t="s">
        <v>295</v>
      </c>
      <c r="AY302" s="3" t="s">
        <v>296</v>
      </c>
      <c r="AZ302" s="3" t="s">
        <v>297</v>
      </c>
      <c r="BA302" s="3" t="s">
        <v>298</v>
      </c>
    </row>
    <row r="303" s="3" customFormat="1" spans="1:53">
      <c r="A303" s="3" t="s">
        <v>1344</v>
      </c>
      <c r="B303" s="29">
        <v>6927</v>
      </c>
      <c r="C303" s="1" t="s">
        <v>1354</v>
      </c>
      <c r="D303" s="1" t="s">
        <v>1354</v>
      </c>
      <c r="E303" s="3" t="s">
        <v>120</v>
      </c>
      <c r="G303" s="3">
        <v>5</v>
      </c>
      <c r="H303" s="1">
        <v>32</v>
      </c>
      <c r="I303" s="3">
        <v>128</v>
      </c>
      <c r="K303" s="3" t="s">
        <v>308</v>
      </c>
      <c r="L303" s="3" t="s">
        <v>309</v>
      </c>
      <c r="M303" s="3" t="s">
        <v>310</v>
      </c>
      <c r="N303" s="3" t="s">
        <v>124</v>
      </c>
      <c r="Q303" s="6" t="s">
        <v>1355</v>
      </c>
      <c r="R303" s="6" t="s">
        <v>1355</v>
      </c>
      <c r="T303" s="3">
        <v>6</v>
      </c>
      <c r="U303" s="3" t="s">
        <v>126</v>
      </c>
      <c r="Y303" s="3">
        <v>512</v>
      </c>
      <c r="AB303" s="3">
        <v>8</v>
      </c>
      <c r="AC303" s="3">
        <v>1</v>
      </c>
      <c r="AD303" s="3">
        <v>1</v>
      </c>
      <c r="AE303" s="3">
        <v>0</v>
      </c>
      <c r="AH303" s="3">
        <v>1</v>
      </c>
      <c r="AI303" s="3">
        <v>7</v>
      </c>
      <c r="AJ303" s="3" t="s">
        <v>1332</v>
      </c>
      <c r="AL303" s="3">
        <v>7</v>
      </c>
      <c r="AM303" s="3">
        <v>1</v>
      </c>
      <c r="AQ303" s="3">
        <v>15</v>
      </c>
      <c r="AR303" s="3" t="s">
        <v>290</v>
      </c>
      <c r="AS303" s="4" t="s">
        <v>291</v>
      </c>
      <c r="AT303" s="3" t="s">
        <v>292</v>
      </c>
      <c r="AU303" s="9" t="s">
        <v>293</v>
      </c>
      <c r="AV303" s="3" t="s">
        <v>294</v>
      </c>
      <c r="AX303" s="3" t="s">
        <v>295</v>
      </c>
      <c r="AY303" s="3" t="s">
        <v>296</v>
      </c>
      <c r="AZ303" s="3" t="s">
        <v>297</v>
      </c>
      <c r="BA303" s="3" t="s">
        <v>298</v>
      </c>
    </row>
    <row r="304" s="3" customFormat="1" spans="1:53">
      <c r="A304" s="3" t="s">
        <v>1344</v>
      </c>
      <c r="B304" s="29">
        <v>6928</v>
      </c>
      <c r="C304" s="1" t="s">
        <v>1356</v>
      </c>
      <c r="D304" s="1" t="s">
        <v>1356</v>
      </c>
      <c r="E304" s="3" t="s">
        <v>120</v>
      </c>
      <c r="G304" s="3">
        <v>5</v>
      </c>
      <c r="H304" s="1">
        <v>32</v>
      </c>
      <c r="I304" s="3">
        <v>128</v>
      </c>
      <c r="K304" s="3" t="s">
        <v>308</v>
      </c>
      <c r="L304" s="3" t="s">
        <v>309</v>
      </c>
      <c r="M304" s="3" t="s">
        <v>310</v>
      </c>
      <c r="N304" s="3" t="s">
        <v>124</v>
      </c>
      <c r="Q304" s="6" t="s">
        <v>1355</v>
      </c>
      <c r="R304" s="6" t="s">
        <v>1355</v>
      </c>
      <c r="T304" s="3">
        <v>7</v>
      </c>
      <c r="U304" s="3" t="s">
        <v>126</v>
      </c>
      <c r="Y304" s="3">
        <v>512</v>
      </c>
      <c r="AB304" s="3">
        <v>8</v>
      </c>
      <c r="AC304" s="3">
        <v>1</v>
      </c>
      <c r="AD304" s="3">
        <v>1</v>
      </c>
      <c r="AE304" s="3">
        <v>0</v>
      </c>
      <c r="AH304" s="3">
        <v>1</v>
      </c>
      <c r="AI304" s="3">
        <v>7</v>
      </c>
      <c r="AJ304" s="3" t="s">
        <v>1332</v>
      </c>
      <c r="AL304" s="3">
        <v>7</v>
      </c>
      <c r="AM304" s="3">
        <v>1</v>
      </c>
      <c r="AQ304" s="3">
        <v>15</v>
      </c>
      <c r="AR304" s="3" t="s">
        <v>290</v>
      </c>
      <c r="AS304" s="4" t="s">
        <v>291</v>
      </c>
      <c r="AT304" s="3" t="s">
        <v>292</v>
      </c>
      <c r="AU304" s="9" t="s">
        <v>293</v>
      </c>
      <c r="AV304" s="3" t="s">
        <v>294</v>
      </c>
      <c r="AX304" s="3" t="s">
        <v>295</v>
      </c>
      <c r="AY304" s="3" t="s">
        <v>296</v>
      </c>
      <c r="AZ304" s="3" t="s">
        <v>297</v>
      </c>
      <c r="BA304" s="3" t="s">
        <v>298</v>
      </c>
    </row>
    <row r="305" s="3" customFormat="1" spans="1:53">
      <c r="A305" s="3">
        <f t="shared" ref="A305:A338" si="0">COUNTIF(B$305:B$338,B305)</f>
        <v>1</v>
      </c>
      <c r="B305" s="3">
        <v>54101</v>
      </c>
      <c r="C305" s="5" t="s">
        <v>1357</v>
      </c>
      <c r="D305" s="5" t="s">
        <v>1357</v>
      </c>
      <c r="E305" s="3" t="s">
        <v>120</v>
      </c>
      <c r="G305" s="3">
        <v>5</v>
      </c>
      <c r="H305" s="3">
        <v>61</v>
      </c>
      <c r="I305" s="3">
        <v>30</v>
      </c>
      <c r="K305" s="3" t="s">
        <v>139</v>
      </c>
      <c r="L305" s="3" t="s">
        <v>140</v>
      </c>
      <c r="M305" s="3" t="s">
        <v>141</v>
      </c>
      <c r="N305" s="3" t="s">
        <v>1358</v>
      </c>
      <c r="Q305" s="3" t="s">
        <v>1359</v>
      </c>
      <c r="R305" s="3" t="s">
        <v>1359</v>
      </c>
      <c r="T305" s="3">
        <v>1</v>
      </c>
      <c r="U305" s="3" t="s">
        <v>126</v>
      </c>
      <c r="Y305" s="3">
        <v>512</v>
      </c>
      <c r="AB305" s="3">
        <v>5</v>
      </c>
      <c r="AC305" s="3">
        <v>1</v>
      </c>
      <c r="AD305" s="3">
        <v>1</v>
      </c>
      <c r="AE305" s="3">
        <v>1</v>
      </c>
      <c r="AH305" s="3">
        <v>1</v>
      </c>
      <c r="AI305" s="3">
        <v>7</v>
      </c>
      <c r="AJ305" s="3" t="s">
        <v>289</v>
      </c>
      <c r="AL305" s="3">
        <v>1</v>
      </c>
      <c r="AM305" s="3">
        <v>1</v>
      </c>
      <c r="AQ305" s="3">
        <v>15</v>
      </c>
      <c r="AR305" s="3" t="s">
        <v>290</v>
      </c>
      <c r="AS305" s="4" t="s">
        <v>291</v>
      </c>
      <c r="AT305" s="3" t="s">
        <v>292</v>
      </c>
      <c r="AU305" s="9" t="s">
        <v>293</v>
      </c>
      <c r="AV305" s="3" t="s">
        <v>294</v>
      </c>
      <c r="AX305" s="3" t="s">
        <v>295</v>
      </c>
      <c r="AY305" s="3" t="s">
        <v>296</v>
      </c>
      <c r="AZ305" s="3" t="s">
        <v>297</v>
      </c>
      <c r="BA305" s="3" t="s">
        <v>298</v>
      </c>
    </row>
    <row r="306" s="3" customFormat="1" spans="1:53">
      <c r="A306" s="3">
        <f t="shared" si="0"/>
        <v>1</v>
      </c>
      <c r="B306" s="3">
        <v>54102</v>
      </c>
      <c r="C306" s="5" t="s">
        <v>1360</v>
      </c>
      <c r="D306" s="5" t="s">
        <v>1360</v>
      </c>
      <c r="E306" s="3" t="s">
        <v>120</v>
      </c>
      <c r="G306" s="3">
        <v>5</v>
      </c>
      <c r="H306" s="3">
        <v>61</v>
      </c>
      <c r="I306" s="3">
        <v>68</v>
      </c>
      <c r="K306" s="3" t="s">
        <v>302</v>
      </c>
      <c r="L306" s="3" t="s">
        <v>303</v>
      </c>
      <c r="M306" s="3" t="s">
        <v>304</v>
      </c>
      <c r="N306" s="3" t="s">
        <v>1361</v>
      </c>
      <c r="Q306" s="3" t="s">
        <v>1362</v>
      </c>
      <c r="R306" s="3" t="s">
        <v>1362</v>
      </c>
      <c r="T306" s="3">
        <v>2</v>
      </c>
      <c r="U306" s="3" t="s">
        <v>126</v>
      </c>
      <c r="Y306" s="3">
        <v>512</v>
      </c>
      <c r="AB306" s="3">
        <v>5</v>
      </c>
      <c r="AC306" s="3">
        <v>1</v>
      </c>
      <c r="AD306" s="3">
        <v>1</v>
      </c>
      <c r="AE306" s="3">
        <v>1</v>
      </c>
      <c r="AH306" s="3">
        <v>1</v>
      </c>
      <c r="AI306" s="3">
        <v>7</v>
      </c>
      <c r="AJ306" s="3" t="s">
        <v>289</v>
      </c>
      <c r="AL306" s="3">
        <v>1</v>
      </c>
      <c r="AM306" s="3">
        <v>1</v>
      </c>
      <c r="AQ306" s="3">
        <v>15</v>
      </c>
      <c r="AR306" s="3" t="s">
        <v>290</v>
      </c>
      <c r="AS306" s="4" t="s">
        <v>291</v>
      </c>
      <c r="AT306" s="3" t="s">
        <v>292</v>
      </c>
      <c r="AU306" s="9" t="s">
        <v>293</v>
      </c>
      <c r="AV306" s="3" t="s">
        <v>294</v>
      </c>
      <c r="AX306" s="3" t="s">
        <v>295</v>
      </c>
      <c r="AY306" s="3" t="s">
        <v>296</v>
      </c>
      <c r="AZ306" s="3" t="s">
        <v>297</v>
      </c>
      <c r="BA306" s="3" t="s">
        <v>298</v>
      </c>
    </row>
    <row r="307" s="3" customFormat="1" spans="1:53">
      <c r="A307" s="3">
        <f t="shared" si="0"/>
        <v>1</v>
      </c>
      <c r="B307" s="3">
        <v>54103</v>
      </c>
      <c r="C307" s="5" t="s">
        <v>1363</v>
      </c>
      <c r="D307" s="5" t="s">
        <v>1363</v>
      </c>
      <c r="E307" s="3" t="s">
        <v>120</v>
      </c>
      <c r="G307" s="3">
        <v>5</v>
      </c>
      <c r="H307" s="3">
        <v>61</v>
      </c>
      <c r="I307" s="3">
        <v>128</v>
      </c>
      <c r="K307" s="3" t="s">
        <v>308</v>
      </c>
      <c r="L307" s="3" t="s">
        <v>309</v>
      </c>
      <c r="M307" s="3" t="s">
        <v>310</v>
      </c>
      <c r="N307" s="3" t="s">
        <v>1364</v>
      </c>
      <c r="Q307" s="3" t="s">
        <v>1365</v>
      </c>
      <c r="R307" s="3" t="s">
        <v>1365</v>
      </c>
      <c r="T307" s="3">
        <v>3</v>
      </c>
      <c r="U307" s="3" t="s">
        <v>126</v>
      </c>
      <c r="Y307" s="3">
        <v>512</v>
      </c>
      <c r="AB307" s="3">
        <v>5</v>
      </c>
      <c r="AC307" s="3">
        <v>1</v>
      </c>
      <c r="AD307" s="3">
        <v>1</v>
      </c>
      <c r="AE307" s="3">
        <v>1</v>
      </c>
      <c r="AH307" s="3">
        <v>1</v>
      </c>
      <c r="AI307" s="3">
        <v>7</v>
      </c>
      <c r="AJ307" s="3" t="s">
        <v>289</v>
      </c>
      <c r="AL307" s="3">
        <v>1</v>
      </c>
      <c r="AM307" s="3">
        <v>1</v>
      </c>
      <c r="AQ307" s="3">
        <v>15</v>
      </c>
      <c r="AR307" s="3" t="s">
        <v>290</v>
      </c>
      <c r="AS307" s="4" t="s">
        <v>291</v>
      </c>
      <c r="AT307" s="3" t="s">
        <v>292</v>
      </c>
      <c r="AU307" s="9" t="s">
        <v>293</v>
      </c>
      <c r="AV307" s="3" t="s">
        <v>294</v>
      </c>
      <c r="AX307" s="3" t="s">
        <v>295</v>
      </c>
      <c r="AY307" s="3" t="s">
        <v>296</v>
      </c>
      <c r="AZ307" s="3" t="s">
        <v>297</v>
      </c>
      <c r="BA307" s="3" t="s">
        <v>298</v>
      </c>
    </row>
    <row r="308" s="3" customFormat="1" spans="1:53">
      <c r="A308" s="3">
        <f t="shared" si="0"/>
        <v>1</v>
      </c>
      <c r="B308" s="3">
        <v>54104</v>
      </c>
      <c r="C308" s="5" t="s">
        <v>1366</v>
      </c>
      <c r="D308" s="5" t="s">
        <v>1366</v>
      </c>
      <c r="E308" s="3" t="s">
        <v>120</v>
      </c>
      <c r="G308" s="3">
        <v>5</v>
      </c>
      <c r="H308" s="3">
        <v>61</v>
      </c>
      <c r="I308" s="3">
        <v>328</v>
      </c>
      <c r="K308" s="3" t="s">
        <v>184</v>
      </c>
      <c r="L308" s="3" t="s">
        <v>185</v>
      </c>
      <c r="M308" s="3" t="s">
        <v>186</v>
      </c>
      <c r="N308" s="3" t="s">
        <v>1367</v>
      </c>
      <c r="Q308" s="3" t="s">
        <v>1368</v>
      </c>
      <c r="R308" s="3" t="s">
        <v>1368</v>
      </c>
      <c r="T308" s="3">
        <v>4</v>
      </c>
      <c r="U308" s="3" t="s">
        <v>126</v>
      </c>
      <c r="Y308" s="3">
        <v>512</v>
      </c>
      <c r="AB308" s="3">
        <v>5</v>
      </c>
      <c r="AC308" s="3">
        <v>1</v>
      </c>
      <c r="AD308" s="3">
        <v>1</v>
      </c>
      <c r="AE308" s="3">
        <v>1</v>
      </c>
      <c r="AH308" s="3">
        <v>1</v>
      </c>
      <c r="AI308" s="3">
        <v>7</v>
      </c>
      <c r="AJ308" s="3" t="s">
        <v>289</v>
      </c>
      <c r="AL308" s="3">
        <v>1</v>
      </c>
      <c r="AM308" s="3">
        <v>1</v>
      </c>
      <c r="AQ308" s="3">
        <v>15</v>
      </c>
      <c r="AR308" s="3" t="s">
        <v>290</v>
      </c>
      <c r="AS308" s="4" t="s">
        <v>291</v>
      </c>
      <c r="AT308" s="3" t="s">
        <v>292</v>
      </c>
      <c r="AU308" s="9" t="s">
        <v>293</v>
      </c>
      <c r="AV308" s="3" t="s">
        <v>294</v>
      </c>
      <c r="AX308" s="3" t="s">
        <v>295</v>
      </c>
      <c r="AY308" s="3" t="s">
        <v>296</v>
      </c>
      <c r="AZ308" s="3" t="s">
        <v>297</v>
      </c>
      <c r="BA308" s="3" t="s">
        <v>298</v>
      </c>
    </row>
    <row r="309" s="3" customFormat="1" spans="1:53">
      <c r="A309" s="3">
        <f t="shared" si="0"/>
        <v>1</v>
      </c>
      <c r="B309" s="3">
        <v>54105</v>
      </c>
      <c r="C309" s="5" t="s">
        <v>1369</v>
      </c>
      <c r="D309" s="5" t="s">
        <v>1369</v>
      </c>
      <c r="E309" s="3" t="s">
        <v>120</v>
      </c>
      <c r="G309" s="3">
        <v>5</v>
      </c>
      <c r="H309" s="3">
        <v>61</v>
      </c>
      <c r="I309" s="3">
        <v>648</v>
      </c>
      <c r="K309" s="3" t="s">
        <v>199</v>
      </c>
      <c r="L309" s="3" t="s">
        <v>200</v>
      </c>
      <c r="M309" s="3" t="s">
        <v>201</v>
      </c>
      <c r="N309" s="3" t="s">
        <v>1370</v>
      </c>
      <c r="Q309" s="3" t="s">
        <v>1371</v>
      </c>
      <c r="R309" s="3" t="s">
        <v>1371</v>
      </c>
      <c r="T309" s="3">
        <v>5</v>
      </c>
      <c r="U309" s="3" t="s">
        <v>126</v>
      </c>
      <c r="Y309" s="3">
        <v>512</v>
      </c>
      <c r="AB309" s="3">
        <v>10</v>
      </c>
      <c r="AC309" s="3">
        <v>1</v>
      </c>
      <c r="AD309" s="3">
        <v>1</v>
      </c>
      <c r="AE309" s="3">
        <v>1</v>
      </c>
      <c r="AH309" s="3">
        <v>1</v>
      </c>
      <c r="AI309" s="3">
        <v>7</v>
      </c>
      <c r="AJ309" s="3" t="s">
        <v>289</v>
      </c>
      <c r="AL309" s="3">
        <v>1</v>
      </c>
      <c r="AM309" s="3">
        <v>1</v>
      </c>
      <c r="AQ309" s="3">
        <v>15</v>
      </c>
      <c r="AR309" s="3" t="s">
        <v>290</v>
      </c>
      <c r="AS309" s="4" t="s">
        <v>291</v>
      </c>
      <c r="AT309" s="3" t="s">
        <v>292</v>
      </c>
      <c r="AU309" s="9" t="s">
        <v>293</v>
      </c>
      <c r="AV309" s="3" t="s">
        <v>294</v>
      </c>
      <c r="AX309" s="3" t="s">
        <v>295</v>
      </c>
      <c r="AY309" s="3" t="s">
        <v>296</v>
      </c>
      <c r="AZ309" s="3" t="s">
        <v>297</v>
      </c>
      <c r="BA309" s="3" t="s">
        <v>298</v>
      </c>
    </row>
    <row r="310" s="3" customFormat="1" spans="1:53">
      <c r="A310" s="3">
        <f t="shared" si="0"/>
        <v>1</v>
      </c>
      <c r="B310" s="3">
        <v>54106</v>
      </c>
      <c r="C310" s="5" t="s">
        <v>1372</v>
      </c>
      <c r="D310" s="5" t="s">
        <v>1372</v>
      </c>
      <c r="E310" s="3" t="s">
        <v>120</v>
      </c>
      <c r="G310" s="3">
        <v>5</v>
      </c>
      <c r="H310" s="3">
        <v>61</v>
      </c>
      <c r="I310" s="3">
        <v>1944</v>
      </c>
      <c r="K310" s="3" t="s">
        <v>1373</v>
      </c>
      <c r="L310" s="3" t="s">
        <v>1374</v>
      </c>
      <c r="M310" s="3" t="s">
        <v>1375</v>
      </c>
      <c r="N310" s="3" t="s">
        <v>1376</v>
      </c>
      <c r="Q310" s="3" t="s">
        <v>1377</v>
      </c>
      <c r="R310" s="3" t="s">
        <v>1377</v>
      </c>
      <c r="T310" s="3">
        <v>6</v>
      </c>
      <c r="U310" s="3" t="s">
        <v>126</v>
      </c>
      <c r="Y310" s="3">
        <v>512</v>
      </c>
      <c r="AB310" s="3">
        <v>10</v>
      </c>
      <c r="AC310" s="3">
        <v>1</v>
      </c>
      <c r="AD310" s="3">
        <v>1</v>
      </c>
      <c r="AE310" s="3">
        <v>1</v>
      </c>
      <c r="AH310" s="3">
        <v>1</v>
      </c>
      <c r="AI310" s="3">
        <v>7</v>
      </c>
      <c r="AJ310" s="3" t="s">
        <v>289</v>
      </c>
      <c r="AL310" s="3">
        <v>1</v>
      </c>
      <c r="AM310" s="3">
        <v>1</v>
      </c>
      <c r="AQ310" s="3">
        <v>15</v>
      </c>
      <c r="AR310" s="3" t="s">
        <v>290</v>
      </c>
      <c r="AS310" s="4" t="s">
        <v>291</v>
      </c>
      <c r="AT310" s="3" t="s">
        <v>292</v>
      </c>
      <c r="AU310" s="9" t="s">
        <v>293</v>
      </c>
      <c r="AV310" s="3" t="s">
        <v>294</v>
      </c>
      <c r="AX310" s="3" t="s">
        <v>295</v>
      </c>
      <c r="AY310" s="3" t="s">
        <v>296</v>
      </c>
      <c r="AZ310" s="3" t="s">
        <v>297</v>
      </c>
      <c r="BA310" s="3" t="s">
        <v>298</v>
      </c>
    </row>
    <row r="311" s="3" customFormat="1" spans="1:53">
      <c r="A311" s="3">
        <f t="shared" si="0"/>
        <v>1</v>
      </c>
      <c r="B311" s="3">
        <v>54107</v>
      </c>
      <c r="C311" s="5" t="s">
        <v>1378</v>
      </c>
      <c r="D311" s="5" t="s">
        <v>1378</v>
      </c>
      <c r="E311" s="3" t="s">
        <v>120</v>
      </c>
      <c r="G311" s="3">
        <v>5</v>
      </c>
      <c r="H311" s="3">
        <v>61</v>
      </c>
      <c r="I311" s="3">
        <v>3888</v>
      </c>
      <c r="K311" s="3" t="s">
        <v>1379</v>
      </c>
      <c r="L311" s="3" t="s">
        <v>1380</v>
      </c>
      <c r="M311" s="3" t="s">
        <v>1381</v>
      </c>
      <c r="N311" s="3" t="s">
        <v>1382</v>
      </c>
      <c r="Q311" s="3" t="s">
        <v>1383</v>
      </c>
      <c r="R311" s="3" t="s">
        <v>1383</v>
      </c>
      <c r="T311" s="3">
        <v>7</v>
      </c>
      <c r="U311" s="3" t="s">
        <v>126</v>
      </c>
      <c r="Y311" s="3">
        <v>512</v>
      </c>
      <c r="AB311" s="3">
        <v>20</v>
      </c>
      <c r="AC311" s="3">
        <v>1</v>
      </c>
      <c r="AD311" s="3">
        <v>1</v>
      </c>
      <c r="AE311" s="3">
        <v>1</v>
      </c>
      <c r="AH311" s="3">
        <v>1</v>
      </c>
      <c r="AI311" s="3">
        <v>7</v>
      </c>
      <c r="AJ311" s="3" t="s">
        <v>289</v>
      </c>
      <c r="AL311" s="3">
        <v>1</v>
      </c>
      <c r="AM311" s="3">
        <v>1</v>
      </c>
      <c r="AQ311" s="3">
        <v>15</v>
      </c>
      <c r="AR311" s="3" t="s">
        <v>290</v>
      </c>
      <c r="AS311" s="4" t="s">
        <v>291</v>
      </c>
      <c r="AT311" s="3" t="s">
        <v>292</v>
      </c>
      <c r="AU311" s="9" t="s">
        <v>293</v>
      </c>
      <c r="AV311" s="3" t="s">
        <v>294</v>
      </c>
      <c r="AX311" s="3" t="s">
        <v>295</v>
      </c>
      <c r="AY311" s="3" t="s">
        <v>296</v>
      </c>
      <c r="AZ311" s="3" t="s">
        <v>297</v>
      </c>
      <c r="BA311" s="3" t="s">
        <v>298</v>
      </c>
    </row>
    <row r="312" s="3" customFormat="1" spans="1:53">
      <c r="A312" s="3">
        <f t="shared" si="0"/>
        <v>1</v>
      </c>
      <c r="B312" s="3">
        <v>54108</v>
      </c>
      <c r="C312" s="5" t="s">
        <v>1384</v>
      </c>
      <c r="D312" s="5" t="s">
        <v>1384</v>
      </c>
      <c r="E312" s="3" t="s">
        <v>120</v>
      </c>
      <c r="G312" s="3">
        <v>5</v>
      </c>
      <c r="H312" s="3">
        <v>61</v>
      </c>
      <c r="I312" s="3">
        <v>30</v>
      </c>
      <c r="K312" s="3" t="s">
        <v>139</v>
      </c>
      <c r="L312" s="3" t="s">
        <v>140</v>
      </c>
      <c r="M312" s="3" t="s">
        <v>141</v>
      </c>
      <c r="N312" s="3" t="s">
        <v>1358</v>
      </c>
      <c r="Q312" s="3" t="s">
        <v>1385</v>
      </c>
      <c r="R312" s="3" t="s">
        <v>1385</v>
      </c>
      <c r="T312" s="3">
        <v>8</v>
      </c>
      <c r="U312" s="3" t="s">
        <v>126</v>
      </c>
      <c r="Y312" s="3">
        <v>512</v>
      </c>
      <c r="AB312" s="3">
        <v>5</v>
      </c>
      <c r="AC312" s="3">
        <v>1</v>
      </c>
      <c r="AD312" s="3">
        <v>1</v>
      </c>
      <c r="AE312" s="3">
        <v>1</v>
      </c>
      <c r="AH312" s="3">
        <v>1</v>
      </c>
      <c r="AI312" s="3">
        <v>7</v>
      </c>
      <c r="AJ312" s="3" t="s">
        <v>289</v>
      </c>
      <c r="AL312" s="3">
        <v>1</v>
      </c>
      <c r="AM312" s="3">
        <v>1</v>
      </c>
      <c r="AQ312" s="3">
        <v>15</v>
      </c>
      <c r="AR312" s="3" t="s">
        <v>290</v>
      </c>
      <c r="AS312" s="4" t="s">
        <v>291</v>
      </c>
      <c r="AT312" s="3" t="s">
        <v>292</v>
      </c>
      <c r="AU312" s="9" t="s">
        <v>293</v>
      </c>
      <c r="AV312" s="3" t="s">
        <v>294</v>
      </c>
      <c r="AX312" s="3" t="s">
        <v>295</v>
      </c>
      <c r="AY312" s="3" t="s">
        <v>296</v>
      </c>
      <c r="AZ312" s="3" t="s">
        <v>297</v>
      </c>
      <c r="BA312" s="3" t="s">
        <v>298</v>
      </c>
    </row>
    <row r="313" s="3" customFormat="1" spans="1:53">
      <c r="A313" s="3">
        <f t="shared" si="0"/>
        <v>1</v>
      </c>
      <c r="B313" s="3">
        <v>54109</v>
      </c>
      <c r="C313" s="5" t="s">
        <v>1386</v>
      </c>
      <c r="D313" s="5" t="s">
        <v>1386</v>
      </c>
      <c r="E313" s="3" t="s">
        <v>120</v>
      </c>
      <c r="G313" s="3">
        <v>5</v>
      </c>
      <c r="H313" s="3">
        <v>61</v>
      </c>
      <c r="I313" s="3">
        <v>68</v>
      </c>
      <c r="K313" s="3" t="s">
        <v>302</v>
      </c>
      <c r="L313" s="3" t="s">
        <v>303</v>
      </c>
      <c r="M313" s="3" t="s">
        <v>304</v>
      </c>
      <c r="N313" s="3" t="s">
        <v>1361</v>
      </c>
      <c r="Q313" s="3" t="s">
        <v>1387</v>
      </c>
      <c r="R313" s="3" t="s">
        <v>1387</v>
      </c>
      <c r="T313" s="3">
        <v>9</v>
      </c>
      <c r="U313" s="3" t="s">
        <v>126</v>
      </c>
      <c r="Y313" s="3">
        <v>512</v>
      </c>
      <c r="AB313" s="3">
        <v>5</v>
      </c>
      <c r="AC313" s="3">
        <v>1</v>
      </c>
      <c r="AD313" s="3">
        <v>1</v>
      </c>
      <c r="AE313" s="3">
        <v>1</v>
      </c>
      <c r="AH313" s="3">
        <v>1</v>
      </c>
      <c r="AI313" s="3">
        <v>7</v>
      </c>
      <c r="AJ313" s="3" t="s">
        <v>289</v>
      </c>
      <c r="AL313" s="3">
        <v>1</v>
      </c>
      <c r="AM313" s="3">
        <v>1</v>
      </c>
      <c r="AQ313" s="3">
        <v>15</v>
      </c>
      <c r="AR313" s="3" t="s">
        <v>290</v>
      </c>
      <c r="AS313" s="4" t="s">
        <v>291</v>
      </c>
      <c r="AT313" s="3" t="s">
        <v>292</v>
      </c>
      <c r="AU313" s="9" t="s">
        <v>293</v>
      </c>
      <c r="AV313" s="3" t="s">
        <v>294</v>
      </c>
      <c r="AX313" s="3" t="s">
        <v>295</v>
      </c>
      <c r="AY313" s="3" t="s">
        <v>296</v>
      </c>
      <c r="AZ313" s="3" t="s">
        <v>297</v>
      </c>
      <c r="BA313" s="3" t="s">
        <v>298</v>
      </c>
    </row>
    <row r="314" s="3" customFormat="1" spans="1:53">
      <c r="A314" s="3">
        <f t="shared" si="0"/>
        <v>1</v>
      </c>
      <c r="B314" s="3">
        <v>54110</v>
      </c>
      <c r="C314" s="5" t="s">
        <v>1388</v>
      </c>
      <c r="D314" s="5" t="s">
        <v>1388</v>
      </c>
      <c r="E314" s="3" t="s">
        <v>120</v>
      </c>
      <c r="G314" s="3">
        <v>5</v>
      </c>
      <c r="H314" s="3">
        <v>61</v>
      </c>
      <c r="I314" s="3">
        <v>128</v>
      </c>
      <c r="K314" s="3" t="s">
        <v>308</v>
      </c>
      <c r="L314" s="3" t="s">
        <v>309</v>
      </c>
      <c r="M314" s="3" t="s">
        <v>310</v>
      </c>
      <c r="N314" s="3" t="s">
        <v>1364</v>
      </c>
      <c r="Q314" s="3" t="s">
        <v>1389</v>
      </c>
      <c r="R314" s="3" t="s">
        <v>1389</v>
      </c>
      <c r="T314" s="3">
        <v>10</v>
      </c>
      <c r="U314" s="3" t="s">
        <v>126</v>
      </c>
      <c r="Y314" s="3">
        <v>512</v>
      </c>
      <c r="AB314" s="3">
        <v>5</v>
      </c>
      <c r="AC314" s="3">
        <v>1</v>
      </c>
      <c r="AD314" s="3">
        <v>1</v>
      </c>
      <c r="AE314" s="3">
        <v>1</v>
      </c>
      <c r="AH314" s="3">
        <v>1</v>
      </c>
      <c r="AI314" s="3">
        <v>7</v>
      </c>
      <c r="AJ314" s="3" t="s">
        <v>289</v>
      </c>
      <c r="AL314" s="3">
        <v>1</v>
      </c>
      <c r="AM314" s="3">
        <v>1</v>
      </c>
      <c r="AQ314" s="3">
        <v>15</v>
      </c>
      <c r="AR314" s="3" t="s">
        <v>290</v>
      </c>
      <c r="AS314" s="4" t="s">
        <v>291</v>
      </c>
      <c r="AT314" s="3" t="s">
        <v>292</v>
      </c>
      <c r="AU314" s="9" t="s">
        <v>293</v>
      </c>
      <c r="AV314" s="3" t="s">
        <v>294</v>
      </c>
      <c r="AX314" s="3" t="s">
        <v>295</v>
      </c>
      <c r="AY314" s="3" t="s">
        <v>296</v>
      </c>
      <c r="AZ314" s="3" t="s">
        <v>297</v>
      </c>
      <c r="BA314" s="3" t="s">
        <v>298</v>
      </c>
    </row>
    <row r="315" s="3" customFormat="1" spans="1:53">
      <c r="A315" s="3">
        <f t="shared" si="0"/>
        <v>1</v>
      </c>
      <c r="B315" s="3">
        <v>54111</v>
      </c>
      <c r="C315" s="5" t="s">
        <v>1390</v>
      </c>
      <c r="D315" s="5" t="s">
        <v>1390</v>
      </c>
      <c r="E315" s="3" t="s">
        <v>120</v>
      </c>
      <c r="G315" s="3">
        <v>5</v>
      </c>
      <c r="H315" s="3">
        <v>61</v>
      </c>
      <c r="I315" s="3">
        <v>328</v>
      </c>
      <c r="K315" s="3" t="s">
        <v>184</v>
      </c>
      <c r="L315" s="3" t="s">
        <v>185</v>
      </c>
      <c r="M315" s="3" t="s">
        <v>186</v>
      </c>
      <c r="N315" s="3" t="s">
        <v>1367</v>
      </c>
      <c r="Q315" s="3" t="s">
        <v>1391</v>
      </c>
      <c r="R315" s="3" t="s">
        <v>1391</v>
      </c>
      <c r="T315" s="3">
        <v>11</v>
      </c>
      <c r="U315" s="3" t="s">
        <v>126</v>
      </c>
      <c r="Y315" s="3">
        <v>512</v>
      </c>
      <c r="AB315" s="3">
        <v>5</v>
      </c>
      <c r="AC315" s="3">
        <v>1</v>
      </c>
      <c r="AD315" s="3">
        <v>1</v>
      </c>
      <c r="AE315" s="3">
        <v>1</v>
      </c>
      <c r="AH315" s="3">
        <v>1</v>
      </c>
      <c r="AI315" s="3">
        <v>7</v>
      </c>
      <c r="AJ315" s="3" t="s">
        <v>289</v>
      </c>
      <c r="AL315" s="3">
        <v>1</v>
      </c>
      <c r="AM315" s="3">
        <v>1</v>
      </c>
      <c r="AQ315" s="3">
        <v>15</v>
      </c>
      <c r="AR315" s="3" t="s">
        <v>290</v>
      </c>
      <c r="AS315" s="4" t="s">
        <v>291</v>
      </c>
      <c r="AT315" s="3" t="s">
        <v>292</v>
      </c>
      <c r="AU315" s="9" t="s">
        <v>293</v>
      </c>
      <c r="AV315" s="3" t="s">
        <v>294</v>
      </c>
      <c r="AX315" s="3" t="s">
        <v>295</v>
      </c>
      <c r="AY315" s="3" t="s">
        <v>296</v>
      </c>
      <c r="AZ315" s="3" t="s">
        <v>297</v>
      </c>
      <c r="BA315" s="3" t="s">
        <v>298</v>
      </c>
    </row>
    <row r="316" s="3" customFormat="1" spans="1:53">
      <c r="A316" s="3">
        <f t="shared" si="0"/>
        <v>1</v>
      </c>
      <c r="B316" s="3">
        <v>54112</v>
      </c>
      <c r="C316" s="5" t="s">
        <v>1392</v>
      </c>
      <c r="D316" s="5" t="s">
        <v>1392</v>
      </c>
      <c r="E316" s="3" t="s">
        <v>120</v>
      </c>
      <c r="G316" s="3">
        <v>5</v>
      </c>
      <c r="H316" s="3">
        <v>61</v>
      </c>
      <c r="I316" s="3">
        <v>648</v>
      </c>
      <c r="K316" s="3" t="s">
        <v>199</v>
      </c>
      <c r="L316" s="3" t="s">
        <v>200</v>
      </c>
      <c r="M316" s="3" t="s">
        <v>201</v>
      </c>
      <c r="N316" s="3" t="s">
        <v>1370</v>
      </c>
      <c r="Q316" s="3" t="s">
        <v>1393</v>
      </c>
      <c r="R316" s="3" t="s">
        <v>1393</v>
      </c>
      <c r="T316" s="3">
        <v>12</v>
      </c>
      <c r="U316" s="3" t="s">
        <v>126</v>
      </c>
      <c r="Y316" s="3">
        <v>512</v>
      </c>
      <c r="AB316" s="3">
        <v>10</v>
      </c>
      <c r="AC316" s="3">
        <v>1</v>
      </c>
      <c r="AD316" s="3">
        <v>1</v>
      </c>
      <c r="AE316" s="3">
        <v>1</v>
      </c>
      <c r="AH316" s="3">
        <v>1</v>
      </c>
      <c r="AI316" s="3">
        <v>7</v>
      </c>
      <c r="AJ316" s="3" t="s">
        <v>289</v>
      </c>
      <c r="AL316" s="3">
        <v>1</v>
      </c>
      <c r="AM316" s="3">
        <v>1</v>
      </c>
      <c r="AQ316" s="3">
        <v>15</v>
      </c>
      <c r="AR316" s="3" t="s">
        <v>290</v>
      </c>
      <c r="AS316" s="4" t="s">
        <v>291</v>
      </c>
      <c r="AT316" s="3" t="s">
        <v>292</v>
      </c>
      <c r="AU316" s="9" t="s">
        <v>293</v>
      </c>
      <c r="AV316" s="3" t="s">
        <v>294</v>
      </c>
      <c r="AX316" s="3" t="s">
        <v>295</v>
      </c>
      <c r="AY316" s="3" t="s">
        <v>296</v>
      </c>
      <c r="AZ316" s="3" t="s">
        <v>297</v>
      </c>
      <c r="BA316" s="3" t="s">
        <v>298</v>
      </c>
    </row>
    <row r="317" s="3" customFormat="1" spans="1:53">
      <c r="A317" s="3">
        <f t="shared" si="0"/>
        <v>1</v>
      </c>
      <c r="B317" s="3">
        <v>54113</v>
      </c>
      <c r="C317" s="5" t="s">
        <v>1394</v>
      </c>
      <c r="D317" s="5" t="s">
        <v>1394</v>
      </c>
      <c r="E317" s="3" t="s">
        <v>120</v>
      </c>
      <c r="G317" s="3">
        <v>5</v>
      </c>
      <c r="H317" s="3">
        <v>61</v>
      </c>
      <c r="I317" s="3">
        <v>1944</v>
      </c>
      <c r="K317" s="3" t="s">
        <v>1373</v>
      </c>
      <c r="L317" s="3" t="s">
        <v>1374</v>
      </c>
      <c r="M317" s="3" t="s">
        <v>1375</v>
      </c>
      <c r="N317" s="3" t="s">
        <v>1376</v>
      </c>
      <c r="Q317" s="3" t="s">
        <v>1395</v>
      </c>
      <c r="R317" s="3" t="s">
        <v>1395</v>
      </c>
      <c r="T317" s="3">
        <v>13</v>
      </c>
      <c r="U317" s="3" t="s">
        <v>126</v>
      </c>
      <c r="Y317" s="3">
        <v>512</v>
      </c>
      <c r="AB317" s="3">
        <v>10</v>
      </c>
      <c r="AC317" s="3">
        <v>1</v>
      </c>
      <c r="AD317" s="3">
        <v>1</v>
      </c>
      <c r="AE317" s="3">
        <v>1</v>
      </c>
      <c r="AH317" s="3">
        <v>1</v>
      </c>
      <c r="AI317" s="3">
        <v>7</v>
      </c>
      <c r="AJ317" s="3" t="s">
        <v>289</v>
      </c>
      <c r="AL317" s="3">
        <v>1</v>
      </c>
      <c r="AM317" s="3">
        <v>1</v>
      </c>
      <c r="AQ317" s="3">
        <v>15</v>
      </c>
      <c r="AR317" s="3" t="s">
        <v>290</v>
      </c>
      <c r="AS317" s="4" t="s">
        <v>291</v>
      </c>
      <c r="AT317" s="3" t="s">
        <v>292</v>
      </c>
      <c r="AU317" s="9" t="s">
        <v>293</v>
      </c>
      <c r="AV317" s="3" t="s">
        <v>294</v>
      </c>
      <c r="AX317" s="3" t="s">
        <v>295</v>
      </c>
      <c r="AY317" s="3" t="s">
        <v>296</v>
      </c>
      <c r="AZ317" s="3" t="s">
        <v>297</v>
      </c>
      <c r="BA317" s="3" t="s">
        <v>298</v>
      </c>
    </row>
    <row r="318" s="3" customFormat="1" spans="1:53">
      <c r="A318" s="3">
        <f t="shared" si="0"/>
        <v>1</v>
      </c>
      <c r="B318" s="3">
        <v>54114</v>
      </c>
      <c r="C318" s="5" t="s">
        <v>1396</v>
      </c>
      <c r="D318" s="5" t="s">
        <v>1396</v>
      </c>
      <c r="E318" s="3" t="s">
        <v>120</v>
      </c>
      <c r="G318" s="3">
        <v>5</v>
      </c>
      <c r="H318" s="3">
        <v>61</v>
      </c>
      <c r="I318" s="3">
        <v>3888</v>
      </c>
      <c r="K318" s="3" t="s">
        <v>1379</v>
      </c>
      <c r="L318" s="3" t="s">
        <v>1380</v>
      </c>
      <c r="M318" s="3" t="s">
        <v>1381</v>
      </c>
      <c r="N318" s="3" t="s">
        <v>1382</v>
      </c>
      <c r="Q318" s="3" t="s">
        <v>1397</v>
      </c>
      <c r="R318" s="3" t="s">
        <v>1397</v>
      </c>
      <c r="T318" s="3">
        <v>14</v>
      </c>
      <c r="U318" s="3" t="s">
        <v>126</v>
      </c>
      <c r="Y318" s="3">
        <v>512</v>
      </c>
      <c r="AB318" s="3">
        <v>20</v>
      </c>
      <c r="AC318" s="3">
        <v>1</v>
      </c>
      <c r="AD318" s="3">
        <v>1</v>
      </c>
      <c r="AE318" s="3">
        <v>1</v>
      </c>
      <c r="AH318" s="3">
        <v>1</v>
      </c>
      <c r="AI318" s="3">
        <v>7</v>
      </c>
      <c r="AJ318" s="3" t="s">
        <v>289</v>
      </c>
      <c r="AL318" s="3">
        <v>1</v>
      </c>
      <c r="AM318" s="3">
        <v>1</v>
      </c>
      <c r="AQ318" s="3">
        <v>15</v>
      </c>
      <c r="AR318" s="3" t="s">
        <v>290</v>
      </c>
      <c r="AS318" s="4" t="s">
        <v>291</v>
      </c>
      <c r="AT318" s="3" t="s">
        <v>292</v>
      </c>
      <c r="AU318" s="9" t="s">
        <v>293</v>
      </c>
      <c r="AV318" s="3" t="s">
        <v>294</v>
      </c>
      <c r="AX318" s="3" t="s">
        <v>295</v>
      </c>
      <c r="AY318" s="3" t="s">
        <v>296</v>
      </c>
      <c r="AZ318" s="3" t="s">
        <v>297</v>
      </c>
      <c r="BA318" s="3" t="s">
        <v>298</v>
      </c>
    </row>
    <row r="319" s="4" customFormat="1" spans="1:50">
      <c r="A319" s="3">
        <f t="shared" si="0"/>
        <v>1</v>
      </c>
      <c r="B319" s="4">
        <v>54201</v>
      </c>
      <c r="C319" s="4" t="s">
        <v>1398</v>
      </c>
      <c r="D319" s="4" t="s">
        <v>1399</v>
      </c>
      <c r="E319" s="4" t="s">
        <v>120</v>
      </c>
      <c r="G319" s="4">
        <v>5</v>
      </c>
      <c r="H319" s="4">
        <v>62</v>
      </c>
      <c r="I319" s="4">
        <v>6</v>
      </c>
      <c r="J319" s="1">
        <v>1</v>
      </c>
      <c r="K319" s="3" t="s">
        <v>233</v>
      </c>
      <c r="L319" s="3" t="s">
        <v>234</v>
      </c>
      <c r="M319" s="3" t="s">
        <v>235</v>
      </c>
      <c r="N319" s="3" t="s">
        <v>1400</v>
      </c>
      <c r="Q319" s="3" t="s">
        <v>1401</v>
      </c>
      <c r="R319" s="3" t="s">
        <v>1401</v>
      </c>
      <c r="T319" s="4">
        <v>1</v>
      </c>
      <c r="U319" s="4" t="s">
        <v>126</v>
      </c>
      <c r="AB319" s="4">
        <v>2</v>
      </c>
      <c r="AC319" s="4">
        <v>1</v>
      </c>
      <c r="AD319" s="4">
        <v>1</v>
      </c>
      <c r="AE319" s="4">
        <v>1</v>
      </c>
      <c r="AH319" s="4">
        <v>1</v>
      </c>
      <c r="AI319" s="4">
        <v>8</v>
      </c>
      <c r="AJ319" s="4" t="s">
        <v>339</v>
      </c>
      <c r="AL319" s="4">
        <v>7</v>
      </c>
      <c r="AM319" s="4">
        <v>1</v>
      </c>
      <c r="AQ319" s="4">
        <v>16</v>
      </c>
      <c r="AS319" s="4" t="s">
        <v>266</v>
      </c>
      <c r="AU319" s="10"/>
      <c r="AX319" s="4" t="s">
        <v>340</v>
      </c>
    </row>
    <row r="320" s="4" customFormat="1" spans="1:50">
      <c r="A320" s="3">
        <f t="shared" si="0"/>
        <v>1</v>
      </c>
      <c r="B320" s="4">
        <v>54202</v>
      </c>
      <c r="C320" s="4" t="s">
        <v>1402</v>
      </c>
      <c r="D320" s="4" t="s">
        <v>1402</v>
      </c>
      <c r="E320" s="4" t="s">
        <v>120</v>
      </c>
      <c r="G320" s="4">
        <v>5</v>
      </c>
      <c r="H320" s="4">
        <v>62</v>
      </c>
      <c r="I320" s="4">
        <v>30</v>
      </c>
      <c r="J320" s="1">
        <v>1</v>
      </c>
      <c r="K320" s="3" t="s">
        <v>139</v>
      </c>
      <c r="L320" s="3" t="s">
        <v>140</v>
      </c>
      <c r="M320" s="3" t="s">
        <v>141</v>
      </c>
      <c r="N320" s="3" t="s">
        <v>1358</v>
      </c>
      <c r="Q320" s="3" t="s">
        <v>1403</v>
      </c>
      <c r="R320" s="3" t="s">
        <v>1403</v>
      </c>
      <c r="T320" s="4">
        <v>2</v>
      </c>
      <c r="U320" s="4" t="s">
        <v>126</v>
      </c>
      <c r="AB320" s="4">
        <v>2</v>
      </c>
      <c r="AC320" s="4">
        <v>1</v>
      </c>
      <c r="AD320" s="4">
        <v>1</v>
      </c>
      <c r="AE320" s="4">
        <v>1</v>
      </c>
      <c r="AH320" s="4">
        <v>1</v>
      </c>
      <c r="AI320" s="4">
        <v>8</v>
      </c>
      <c r="AJ320" s="4" t="s">
        <v>339</v>
      </c>
      <c r="AL320" s="4">
        <v>7</v>
      </c>
      <c r="AM320" s="4">
        <v>1</v>
      </c>
      <c r="AQ320" s="4">
        <v>16</v>
      </c>
      <c r="AS320" s="4" t="s">
        <v>266</v>
      </c>
      <c r="AU320" s="10"/>
      <c r="AX320" s="4" t="s">
        <v>340</v>
      </c>
    </row>
    <row r="321" s="4" customFormat="1" spans="1:50">
      <c r="A321" s="3">
        <f t="shared" si="0"/>
        <v>1</v>
      </c>
      <c r="B321" s="4">
        <v>54203</v>
      </c>
      <c r="C321" s="4" t="s">
        <v>1404</v>
      </c>
      <c r="D321" s="4" t="s">
        <v>1404</v>
      </c>
      <c r="E321" s="4" t="s">
        <v>120</v>
      </c>
      <c r="G321" s="4">
        <v>5</v>
      </c>
      <c r="H321" s="4">
        <v>62</v>
      </c>
      <c r="I321" s="4">
        <v>68</v>
      </c>
      <c r="J321" s="1">
        <v>1</v>
      </c>
      <c r="K321" s="3" t="s">
        <v>302</v>
      </c>
      <c r="L321" s="3" t="s">
        <v>303</v>
      </c>
      <c r="M321" s="3" t="s">
        <v>304</v>
      </c>
      <c r="N321" s="3" t="s">
        <v>1361</v>
      </c>
      <c r="Q321" s="3" t="s">
        <v>1405</v>
      </c>
      <c r="R321" s="3" t="s">
        <v>1405</v>
      </c>
      <c r="T321" s="4">
        <v>3</v>
      </c>
      <c r="U321" s="4" t="s">
        <v>126</v>
      </c>
      <c r="AB321" s="4">
        <v>4</v>
      </c>
      <c r="AC321" s="4">
        <v>1</v>
      </c>
      <c r="AD321" s="4">
        <v>1</v>
      </c>
      <c r="AE321" s="4">
        <v>1</v>
      </c>
      <c r="AH321" s="4">
        <v>1</v>
      </c>
      <c r="AI321" s="4">
        <v>8</v>
      </c>
      <c r="AJ321" s="4" t="s">
        <v>339</v>
      </c>
      <c r="AL321" s="4">
        <v>7</v>
      </c>
      <c r="AM321" s="4">
        <v>1</v>
      </c>
      <c r="AQ321" s="4">
        <v>16</v>
      </c>
      <c r="AS321" s="4" t="s">
        <v>266</v>
      </c>
      <c r="AU321" s="10"/>
      <c r="AX321" s="4" t="s">
        <v>340</v>
      </c>
    </row>
    <row r="322" s="4" customFormat="1" spans="1:50">
      <c r="A322" s="3">
        <f t="shared" si="0"/>
        <v>1</v>
      </c>
      <c r="B322" s="4">
        <v>54204</v>
      </c>
      <c r="C322" s="4" t="s">
        <v>1406</v>
      </c>
      <c r="D322" s="4" t="s">
        <v>1406</v>
      </c>
      <c r="E322" s="4" t="s">
        <v>120</v>
      </c>
      <c r="G322" s="4">
        <v>5</v>
      </c>
      <c r="H322" s="4">
        <v>62</v>
      </c>
      <c r="I322" s="4">
        <v>30</v>
      </c>
      <c r="J322" s="1">
        <v>1</v>
      </c>
      <c r="K322" s="3" t="s">
        <v>139</v>
      </c>
      <c r="L322" s="3" t="s">
        <v>140</v>
      </c>
      <c r="M322" s="3" t="s">
        <v>141</v>
      </c>
      <c r="N322" s="3" t="s">
        <v>1358</v>
      </c>
      <c r="Q322" s="3" t="s">
        <v>1407</v>
      </c>
      <c r="R322" s="3" t="s">
        <v>1407</v>
      </c>
      <c r="T322" s="4">
        <v>4</v>
      </c>
      <c r="U322" s="4" t="s">
        <v>126</v>
      </c>
      <c r="AB322" s="4">
        <v>4</v>
      </c>
      <c r="AC322" s="4">
        <v>1</v>
      </c>
      <c r="AD322" s="4">
        <v>1</v>
      </c>
      <c r="AE322" s="4">
        <v>1</v>
      </c>
      <c r="AH322" s="4">
        <v>1</v>
      </c>
      <c r="AI322" s="4">
        <v>8</v>
      </c>
      <c r="AJ322" s="4" t="s">
        <v>339</v>
      </c>
      <c r="AL322" s="4">
        <v>7</v>
      </c>
      <c r="AM322" s="4">
        <v>1</v>
      </c>
      <c r="AQ322" s="4">
        <v>16</v>
      </c>
      <c r="AS322" s="4" t="s">
        <v>266</v>
      </c>
      <c r="AU322" s="10"/>
      <c r="AX322" s="4" t="s">
        <v>340</v>
      </c>
    </row>
    <row r="323" s="4" customFormat="1" spans="1:50">
      <c r="A323" s="3">
        <f t="shared" si="0"/>
        <v>1</v>
      </c>
      <c r="B323" s="4">
        <v>54205</v>
      </c>
      <c r="C323" s="4" t="s">
        <v>1408</v>
      </c>
      <c r="D323" s="4" t="s">
        <v>1408</v>
      </c>
      <c r="E323" s="4" t="s">
        <v>120</v>
      </c>
      <c r="G323" s="4">
        <v>5</v>
      </c>
      <c r="H323" s="4">
        <v>62</v>
      </c>
      <c r="I323" s="4">
        <v>68</v>
      </c>
      <c r="J323" s="1">
        <v>1</v>
      </c>
      <c r="K323" s="3" t="s">
        <v>302</v>
      </c>
      <c r="L323" s="3" t="s">
        <v>303</v>
      </c>
      <c r="M323" s="3" t="s">
        <v>304</v>
      </c>
      <c r="N323" s="3" t="s">
        <v>1361</v>
      </c>
      <c r="Q323" s="3" t="s">
        <v>1409</v>
      </c>
      <c r="R323" s="3" t="s">
        <v>1409</v>
      </c>
      <c r="T323" s="4">
        <v>5</v>
      </c>
      <c r="U323" s="4" t="s">
        <v>126</v>
      </c>
      <c r="AB323" s="4">
        <v>4</v>
      </c>
      <c r="AC323" s="4">
        <v>1</v>
      </c>
      <c r="AD323" s="4">
        <v>1</v>
      </c>
      <c r="AE323" s="4">
        <v>1</v>
      </c>
      <c r="AH323" s="4">
        <v>1</v>
      </c>
      <c r="AI323" s="4">
        <v>8</v>
      </c>
      <c r="AJ323" s="4" t="s">
        <v>339</v>
      </c>
      <c r="AL323" s="4">
        <v>7</v>
      </c>
      <c r="AM323" s="4">
        <v>1</v>
      </c>
      <c r="AQ323" s="4">
        <v>16</v>
      </c>
      <c r="AS323" s="4" t="s">
        <v>266</v>
      </c>
      <c r="AU323" s="10"/>
      <c r="AX323" s="4" t="s">
        <v>340</v>
      </c>
    </row>
    <row r="324" s="4" customFormat="1" spans="1:50">
      <c r="A324" s="3">
        <f t="shared" si="0"/>
        <v>1</v>
      </c>
      <c r="B324" s="4">
        <v>54206</v>
      </c>
      <c r="C324" s="4" t="s">
        <v>1410</v>
      </c>
      <c r="D324" s="4" t="s">
        <v>1410</v>
      </c>
      <c r="E324" s="4" t="s">
        <v>120</v>
      </c>
      <c r="G324" s="4">
        <v>5</v>
      </c>
      <c r="H324" s="4">
        <v>62</v>
      </c>
      <c r="I324" s="4">
        <v>30</v>
      </c>
      <c r="J324" s="1">
        <v>1</v>
      </c>
      <c r="K324" s="3" t="s">
        <v>139</v>
      </c>
      <c r="L324" s="3" t="s">
        <v>140</v>
      </c>
      <c r="M324" s="3" t="s">
        <v>141</v>
      </c>
      <c r="N324" s="3" t="s">
        <v>1358</v>
      </c>
      <c r="Q324" s="3" t="s">
        <v>1411</v>
      </c>
      <c r="R324" s="3" t="s">
        <v>1411</v>
      </c>
      <c r="T324" s="4">
        <v>6</v>
      </c>
      <c r="U324" s="4" t="s">
        <v>126</v>
      </c>
      <c r="AB324" s="4">
        <v>4</v>
      </c>
      <c r="AC324" s="4">
        <v>1</v>
      </c>
      <c r="AD324" s="4">
        <v>1</v>
      </c>
      <c r="AE324" s="4">
        <v>1</v>
      </c>
      <c r="AH324" s="4">
        <v>1</v>
      </c>
      <c r="AI324" s="4">
        <v>8</v>
      </c>
      <c r="AJ324" s="4" t="s">
        <v>339</v>
      </c>
      <c r="AL324" s="4">
        <v>7</v>
      </c>
      <c r="AM324" s="4">
        <v>1</v>
      </c>
      <c r="AQ324" s="4">
        <v>16</v>
      </c>
      <c r="AS324" s="4" t="s">
        <v>266</v>
      </c>
      <c r="AU324" s="10"/>
      <c r="AX324" s="4" t="s">
        <v>340</v>
      </c>
    </row>
    <row r="325" s="4" customFormat="1" spans="1:50">
      <c r="A325" s="3">
        <f t="shared" si="0"/>
        <v>1</v>
      </c>
      <c r="B325" s="4">
        <v>54207</v>
      </c>
      <c r="C325" s="4" t="s">
        <v>1412</v>
      </c>
      <c r="D325" s="4" t="s">
        <v>1412</v>
      </c>
      <c r="E325" s="4" t="s">
        <v>120</v>
      </c>
      <c r="G325" s="4">
        <v>5</v>
      </c>
      <c r="H325" s="4">
        <v>62</v>
      </c>
      <c r="I325" s="4">
        <v>68</v>
      </c>
      <c r="J325" s="1">
        <v>1</v>
      </c>
      <c r="K325" s="3" t="s">
        <v>302</v>
      </c>
      <c r="L325" s="3" t="s">
        <v>303</v>
      </c>
      <c r="M325" s="3" t="s">
        <v>304</v>
      </c>
      <c r="N325" s="3" t="s">
        <v>1361</v>
      </c>
      <c r="Q325" s="3" t="s">
        <v>1413</v>
      </c>
      <c r="R325" s="3" t="s">
        <v>1413</v>
      </c>
      <c r="T325" s="4">
        <v>7</v>
      </c>
      <c r="U325" s="4" t="s">
        <v>126</v>
      </c>
      <c r="AB325" s="4">
        <v>4</v>
      </c>
      <c r="AC325" s="4">
        <v>1</v>
      </c>
      <c r="AD325" s="4">
        <v>1</v>
      </c>
      <c r="AE325" s="4">
        <v>1</v>
      </c>
      <c r="AH325" s="4">
        <v>1</v>
      </c>
      <c r="AI325" s="4">
        <v>8</v>
      </c>
      <c r="AJ325" s="4" t="s">
        <v>339</v>
      </c>
      <c r="AL325" s="4">
        <v>7</v>
      </c>
      <c r="AM325" s="4">
        <v>1</v>
      </c>
      <c r="AQ325" s="4">
        <v>16</v>
      </c>
      <c r="AS325" s="4" t="s">
        <v>266</v>
      </c>
      <c r="AU325" s="10"/>
      <c r="AX325" s="4" t="s">
        <v>340</v>
      </c>
    </row>
    <row r="326" s="4" customFormat="1" spans="1:53">
      <c r="A326" s="3">
        <f t="shared" si="0"/>
        <v>1</v>
      </c>
      <c r="B326" s="4">
        <v>54208</v>
      </c>
      <c r="C326" s="4" t="s">
        <v>1414</v>
      </c>
      <c r="D326" s="4" t="s">
        <v>1414</v>
      </c>
      <c r="E326" s="4" t="s">
        <v>120</v>
      </c>
      <c r="G326" s="4">
        <v>5</v>
      </c>
      <c r="H326" s="4">
        <v>62</v>
      </c>
      <c r="I326" s="4">
        <v>198</v>
      </c>
      <c r="K326" s="3" t="s">
        <v>169</v>
      </c>
      <c r="L326" s="3" t="s">
        <v>170</v>
      </c>
      <c r="M326" s="3" t="s">
        <v>171</v>
      </c>
      <c r="N326" s="3" t="s">
        <v>1415</v>
      </c>
      <c r="Q326" s="3" t="s">
        <v>1416</v>
      </c>
      <c r="R326" s="3" t="s">
        <v>1416</v>
      </c>
      <c r="T326" s="4">
        <v>8</v>
      </c>
      <c r="U326" s="4" t="s">
        <v>126</v>
      </c>
      <c r="Y326" s="4">
        <v>512</v>
      </c>
      <c r="AB326" s="4">
        <v>4</v>
      </c>
      <c r="AC326" s="4">
        <v>1</v>
      </c>
      <c r="AD326" s="4">
        <v>1</v>
      </c>
      <c r="AE326" s="4">
        <v>1</v>
      </c>
      <c r="AH326" s="4">
        <v>1</v>
      </c>
      <c r="AI326" s="4">
        <v>8</v>
      </c>
      <c r="AJ326" s="4" t="s">
        <v>339</v>
      </c>
      <c r="AL326" s="4">
        <v>7</v>
      </c>
      <c r="AM326" s="4">
        <v>1</v>
      </c>
      <c r="AQ326" s="4">
        <v>16</v>
      </c>
      <c r="AR326" s="21" t="s">
        <v>251</v>
      </c>
      <c r="AS326" s="4" t="s">
        <v>239</v>
      </c>
      <c r="AT326" s="21" t="s">
        <v>253</v>
      </c>
      <c r="AU326" s="22" t="s">
        <v>254</v>
      </c>
      <c r="AV326" s="21" t="s">
        <v>255</v>
      </c>
      <c r="AW326" s="21"/>
      <c r="AX326" s="26" t="s">
        <v>256</v>
      </c>
      <c r="AY326" s="26" t="s">
        <v>257</v>
      </c>
      <c r="AZ326" s="26" t="s">
        <v>258</v>
      </c>
      <c r="BA326" s="26" t="s">
        <v>259</v>
      </c>
    </row>
    <row r="327" s="4" customFormat="1" spans="1:53">
      <c r="A327" s="3">
        <f t="shared" si="0"/>
        <v>1</v>
      </c>
      <c r="B327" s="4">
        <v>54209</v>
      </c>
      <c r="C327" s="4" t="s">
        <v>1417</v>
      </c>
      <c r="D327" s="4" t="s">
        <v>1417</v>
      </c>
      <c r="E327" s="4" t="s">
        <v>120</v>
      </c>
      <c r="G327" s="4">
        <v>5</v>
      </c>
      <c r="H327" s="4">
        <v>62</v>
      </c>
      <c r="I327" s="4">
        <v>328</v>
      </c>
      <c r="K327" s="3" t="s">
        <v>184</v>
      </c>
      <c r="L327" s="3" t="s">
        <v>185</v>
      </c>
      <c r="M327" s="3" t="s">
        <v>186</v>
      </c>
      <c r="N327" s="3" t="s">
        <v>1367</v>
      </c>
      <c r="Q327" s="3" t="s">
        <v>1418</v>
      </c>
      <c r="R327" s="3" t="s">
        <v>1418</v>
      </c>
      <c r="T327" s="4">
        <v>9</v>
      </c>
      <c r="U327" s="4" t="s">
        <v>126</v>
      </c>
      <c r="Y327" s="4">
        <v>512</v>
      </c>
      <c r="AB327" s="4">
        <v>4</v>
      </c>
      <c r="AC327" s="4">
        <v>1</v>
      </c>
      <c r="AD327" s="4">
        <v>1</v>
      </c>
      <c r="AE327" s="4">
        <v>1</v>
      </c>
      <c r="AH327" s="4">
        <v>1</v>
      </c>
      <c r="AI327" s="4">
        <v>8</v>
      </c>
      <c r="AJ327" s="4" t="s">
        <v>339</v>
      </c>
      <c r="AL327" s="4">
        <v>7</v>
      </c>
      <c r="AM327" s="4">
        <v>1</v>
      </c>
      <c r="AQ327" s="4">
        <v>16</v>
      </c>
      <c r="AR327" s="21" t="s">
        <v>251</v>
      </c>
      <c r="AS327" s="4" t="s">
        <v>239</v>
      </c>
      <c r="AT327" s="21" t="s">
        <v>253</v>
      </c>
      <c r="AU327" s="22" t="s">
        <v>254</v>
      </c>
      <c r="AV327" s="21" t="s">
        <v>255</v>
      </c>
      <c r="AW327" s="21"/>
      <c r="AX327" s="26" t="s">
        <v>256</v>
      </c>
      <c r="AY327" s="26" t="s">
        <v>257</v>
      </c>
      <c r="AZ327" s="26" t="s">
        <v>258</v>
      </c>
      <c r="BA327" s="26" t="s">
        <v>259</v>
      </c>
    </row>
    <row r="328" s="4" customFormat="1" spans="1:53">
      <c r="A328" s="3">
        <f t="shared" si="0"/>
        <v>1</v>
      </c>
      <c r="B328" s="4">
        <v>54210</v>
      </c>
      <c r="C328" s="4" t="s">
        <v>1419</v>
      </c>
      <c r="D328" s="4" t="s">
        <v>1419</v>
      </c>
      <c r="E328" s="4" t="s">
        <v>120</v>
      </c>
      <c r="G328" s="4">
        <v>5</v>
      </c>
      <c r="H328" s="4">
        <v>62</v>
      </c>
      <c r="I328" s="4">
        <v>648</v>
      </c>
      <c r="K328" s="3" t="s">
        <v>199</v>
      </c>
      <c r="L328" s="3" t="s">
        <v>200</v>
      </c>
      <c r="M328" s="3" t="s">
        <v>201</v>
      </c>
      <c r="N328" s="3" t="s">
        <v>1370</v>
      </c>
      <c r="Q328" s="3" t="s">
        <v>1420</v>
      </c>
      <c r="R328" s="3" t="s">
        <v>1420</v>
      </c>
      <c r="T328" s="4">
        <v>10</v>
      </c>
      <c r="U328" s="4" t="s">
        <v>126</v>
      </c>
      <c r="Y328" s="4">
        <v>512</v>
      </c>
      <c r="AB328" s="4">
        <v>4</v>
      </c>
      <c r="AC328" s="4">
        <v>1</v>
      </c>
      <c r="AD328" s="4">
        <v>1</v>
      </c>
      <c r="AE328" s="4">
        <v>1</v>
      </c>
      <c r="AH328" s="4">
        <v>1</v>
      </c>
      <c r="AI328" s="4">
        <v>8</v>
      </c>
      <c r="AJ328" s="4" t="s">
        <v>339</v>
      </c>
      <c r="AL328" s="4">
        <v>7</v>
      </c>
      <c r="AM328" s="4">
        <v>1</v>
      </c>
      <c r="AQ328" s="4">
        <v>16</v>
      </c>
      <c r="AR328" s="4" t="s">
        <v>351</v>
      </c>
      <c r="AS328" s="4" t="s">
        <v>159</v>
      </c>
      <c r="AT328" s="4" t="s">
        <v>352</v>
      </c>
      <c r="AU328" s="10" t="s">
        <v>353</v>
      </c>
      <c r="AV328" s="4" t="s">
        <v>354</v>
      </c>
      <c r="AW328" s="4">
        <v>3001</v>
      </c>
      <c r="AX328" s="4" t="s">
        <v>149</v>
      </c>
      <c r="AY328" s="4" t="s">
        <v>355</v>
      </c>
      <c r="AZ328" s="4" t="s">
        <v>356</v>
      </c>
      <c r="BA328" s="4" t="s">
        <v>357</v>
      </c>
    </row>
    <row r="329" s="4" customFormat="1" spans="1:53">
      <c r="A329" s="3">
        <f t="shared" si="0"/>
        <v>1</v>
      </c>
      <c r="B329" s="4">
        <v>54211</v>
      </c>
      <c r="C329" s="4" t="s">
        <v>1421</v>
      </c>
      <c r="D329" s="4" t="s">
        <v>1421</v>
      </c>
      <c r="E329" s="4" t="s">
        <v>120</v>
      </c>
      <c r="G329" s="4">
        <v>5</v>
      </c>
      <c r="H329" s="4">
        <v>62</v>
      </c>
      <c r="I329" s="4">
        <v>1944</v>
      </c>
      <c r="K329" s="3" t="s">
        <v>1373</v>
      </c>
      <c r="L329" s="3" t="s">
        <v>1374</v>
      </c>
      <c r="M329" s="3" t="s">
        <v>1375</v>
      </c>
      <c r="N329" s="3" t="s">
        <v>1376</v>
      </c>
      <c r="Q329" s="3" t="s">
        <v>1422</v>
      </c>
      <c r="R329" s="3" t="s">
        <v>1422</v>
      </c>
      <c r="T329" s="4">
        <v>11</v>
      </c>
      <c r="U329" s="4" t="s">
        <v>126</v>
      </c>
      <c r="Y329" s="4">
        <v>512</v>
      </c>
      <c r="AB329" s="4">
        <v>8</v>
      </c>
      <c r="AC329" s="4">
        <v>1</v>
      </c>
      <c r="AD329" s="4">
        <v>1</v>
      </c>
      <c r="AE329" s="4">
        <v>1</v>
      </c>
      <c r="AH329" s="4">
        <v>1</v>
      </c>
      <c r="AI329" s="4">
        <v>8</v>
      </c>
      <c r="AJ329" s="4" t="s">
        <v>339</v>
      </c>
      <c r="AL329" s="4">
        <v>7</v>
      </c>
      <c r="AM329" s="4">
        <v>1</v>
      </c>
      <c r="AQ329" s="4">
        <v>16</v>
      </c>
      <c r="AR329" s="4" t="s">
        <v>351</v>
      </c>
      <c r="AS329" s="4" t="s">
        <v>159</v>
      </c>
      <c r="AT329" s="4" t="s">
        <v>352</v>
      </c>
      <c r="AU329" s="10" t="s">
        <v>353</v>
      </c>
      <c r="AV329" s="4" t="s">
        <v>354</v>
      </c>
      <c r="AW329" s="4">
        <v>3001</v>
      </c>
      <c r="AX329" s="4" t="s">
        <v>149</v>
      </c>
      <c r="AY329" s="4" t="s">
        <v>355</v>
      </c>
      <c r="AZ329" s="4" t="s">
        <v>356</v>
      </c>
      <c r="BA329" s="4" t="s">
        <v>357</v>
      </c>
    </row>
    <row r="330" s="4" customFormat="1" spans="1:47">
      <c r="A330" s="3">
        <f t="shared" si="0"/>
        <v>1</v>
      </c>
      <c r="B330" s="1">
        <v>54300</v>
      </c>
      <c r="C330" s="1" t="s">
        <v>1423</v>
      </c>
      <c r="D330" s="1" t="s">
        <v>1423</v>
      </c>
      <c r="E330" s="4" t="s">
        <v>120</v>
      </c>
      <c r="G330" s="4">
        <v>5</v>
      </c>
      <c r="H330" s="4">
        <v>5</v>
      </c>
      <c r="I330" s="4">
        <v>0</v>
      </c>
      <c r="K330" s="3" t="s">
        <v>866</v>
      </c>
      <c r="L330" s="3" t="s">
        <v>867</v>
      </c>
      <c r="M330" s="3" t="s">
        <v>868</v>
      </c>
      <c r="N330" s="3" t="s">
        <v>124</v>
      </c>
      <c r="Q330" s="6" t="s">
        <v>234</v>
      </c>
      <c r="R330" s="6" t="s">
        <v>234</v>
      </c>
      <c r="T330" s="1">
        <v>1</v>
      </c>
      <c r="U330" s="4" t="s">
        <v>126</v>
      </c>
      <c r="AB330" s="4">
        <v>1</v>
      </c>
      <c r="AC330" s="4">
        <v>1</v>
      </c>
      <c r="AD330" s="4">
        <v>1</v>
      </c>
      <c r="AE330" s="4">
        <v>1</v>
      </c>
      <c r="AH330" s="4">
        <v>1</v>
      </c>
      <c r="AI330" s="3">
        <v>3</v>
      </c>
      <c r="AJ330" s="4" t="s">
        <v>1424</v>
      </c>
      <c r="AL330" s="4">
        <v>1</v>
      </c>
      <c r="AM330" s="4">
        <v>1</v>
      </c>
      <c r="AQ330" s="4">
        <v>5</v>
      </c>
      <c r="AU330" s="10"/>
    </row>
    <row r="331" spans="1:53">
      <c r="A331" s="3">
        <f t="shared" si="0"/>
        <v>1</v>
      </c>
      <c r="B331" s="1">
        <v>54301</v>
      </c>
      <c r="C331" s="1" t="s">
        <v>1423</v>
      </c>
      <c r="D331" s="1" t="s">
        <v>1423</v>
      </c>
      <c r="E331" s="4" t="s">
        <v>120</v>
      </c>
      <c r="G331" s="1">
        <v>5</v>
      </c>
      <c r="H331" s="1">
        <v>5</v>
      </c>
      <c r="I331" s="1">
        <v>1</v>
      </c>
      <c r="J331" s="4">
        <v>1</v>
      </c>
      <c r="K331" s="1" t="s">
        <v>1425</v>
      </c>
      <c r="L331" s="1" t="s">
        <v>1426</v>
      </c>
      <c r="M331" s="1" t="s">
        <v>1427</v>
      </c>
      <c r="N331" s="1" t="s">
        <v>1428</v>
      </c>
      <c r="Q331" s="6" t="s">
        <v>303</v>
      </c>
      <c r="R331" s="6" t="s">
        <v>303</v>
      </c>
      <c r="T331" s="1">
        <v>2</v>
      </c>
      <c r="U331" s="4" t="s">
        <v>126</v>
      </c>
      <c r="AB331" s="1">
        <v>0</v>
      </c>
      <c r="AC331" s="4">
        <v>1</v>
      </c>
      <c r="AD331" s="4">
        <v>1</v>
      </c>
      <c r="AE331" s="4">
        <v>1</v>
      </c>
      <c r="AH331" s="4">
        <v>1</v>
      </c>
      <c r="AI331" s="3">
        <v>3</v>
      </c>
      <c r="AJ331" s="4" t="s">
        <v>1424</v>
      </c>
      <c r="AL331" s="4">
        <v>1</v>
      </c>
      <c r="AM331" s="4">
        <v>1</v>
      </c>
      <c r="AQ331" s="1">
        <v>5</v>
      </c>
      <c r="AR331" s="21" t="s">
        <v>1429</v>
      </c>
      <c r="AS331" s="4" t="s">
        <v>1430</v>
      </c>
      <c r="AT331" s="21" t="s">
        <v>1431</v>
      </c>
      <c r="AU331" s="22" t="s">
        <v>1432</v>
      </c>
      <c r="AV331" s="21" t="s">
        <v>1433</v>
      </c>
      <c r="AW331" s="21"/>
      <c r="AX331" s="26" t="s">
        <v>1434</v>
      </c>
      <c r="AY331" s="26" t="s">
        <v>1435</v>
      </c>
      <c r="AZ331" s="26" t="s">
        <v>1436</v>
      </c>
      <c r="BA331" s="26" t="s">
        <v>1437</v>
      </c>
    </row>
    <row r="332" spans="1:53">
      <c r="A332" s="3">
        <f t="shared" si="0"/>
        <v>1</v>
      </c>
      <c r="B332" s="1">
        <v>54302</v>
      </c>
      <c r="C332" s="1" t="s">
        <v>1423</v>
      </c>
      <c r="D332" s="1" t="s">
        <v>1423</v>
      </c>
      <c r="E332" s="4" t="s">
        <v>120</v>
      </c>
      <c r="G332" s="1">
        <v>5</v>
      </c>
      <c r="H332" s="1">
        <v>5</v>
      </c>
      <c r="I332" s="1">
        <v>1</v>
      </c>
      <c r="J332" s="4">
        <v>1</v>
      </c>
      <c r="K332" s="1" t="s">
        <v>1425</v>
      </c>
      <c r="L332" s="1" t="s">
        <v>1426</v>
      </c>
      <c r="M332" s="1" t="s">
        <v>1427</v>
      </c>
      <c r="N332" s="1" t="s">
        <v>1428</v>
      </c>
      <c r="Q332" s="6" t="s">
        <v>303</v>
      </c>
      <c r="R332" s="6" t="s">
        <v>303</v>
      </c>
      <c r="T332" s="1">
        <v>3</v>
      </c>
      <c r="U332" s="4" t="s">
        <v>126</v>
      </c>
      <c r="AB332" s="1">
        <v>0</v>
      </c>
      <c r="AC332" s="4">
        <v>1</v>
      </c>
      <c r="AD332" s="4">
        <v>1</v>
      </c>
      <c r="AE332" s="4">
        <v>1</v>
      </c>
      <c r="AH332" s="4">
        <v>1</v>
      </c>
      <c r="AI332" s="3">
        <v>3</v>
      </c>
      <c r="AJ332" s="4" t="s">
        <v>1424</v>
      </c>
      <c r="AL332" s="4">
        <v>1</v>
      </c>
      <c r="AM332" s="4">
        <v>1</v>
      </c>
      <c r="AQ332" s="1">
        <v>5</v>
      </c>
      <c r="AR332" s="21" t="s">
        <v>1429</v>
      </c>
      <c r="AS332" s="4" t="s">
        <v>1430</v>
      </c>
      <c r="AT332" s="21" t="s">
        <v>1431</v>
      </c>
      <c r="AU332" s="22" t="s">
        <v>1432</v>
      </c>
      <c r="AV332" s="21" t="s">
        <v>1433</v>
      </c>
      <c r="AW332" s="21"/>
      <c r="AX332" s="26" t="s">
        <v>1434</v>
      </c>
      <c r="AY332" s="26" t="s">
        <v>1435</v>
      </c>
      <c r="AZ332" s="26" t="s">
        <v>1436</v>
      </c>
      <c r="BA332" s="26" t="s">
        <v>1437</v>
      </c>
    </row>
    <row r="333" spans="1:53">
      <c r="A333" s="3">
        <f t="shared" si="0"/>
        <v>1</v>
      </c>
      <c r="B333" s="1">
        <v>54303</v>
      </c>
      <c r="C333" s="1" t="s">
        <v>1423</v>
      </c>
      <c r="D333" s="1" t="s">
        <v>1423</v>
      </c>
      <c r="E333" s="4" t="s">
        <v>120</v>
      </c>
      <c r="G333" s="1">
        <v>5</v>
      </c>
      <c r="H333" s="1">
        <v>5</v>
      </c>
      <c r="I333" s="1">
        <v>1</v>
      </c>
      <c r="J333" s="4">
        <v>1</v>
      </c>
      <c r="K333" s="1" t="s">
        <v>1425</v>
      </c>
      <c r="L333" s="1" t="s">
        <v>1426</v>
      </c>
      <c r="M333" s="1" t="s">
        <v>1427</v>
      </c>
      <c r="N333" s="1" t="s">
        <v>1428</v>
      </c>
      <c r="Q333" s="6" t="s">
        <v>303</v>
      </c>
      <c r="R333" s="6" t="s">
        <v>303</v>
      </c>
      <c r="T333" s="1">
        <v>4</v>
      </c>
      <c r="U333" s="4" t="s">
        <v>126</v>
      </c>
      <c r="AB333" s="1">
        <v>0</v>
      </c>
      <c r="AC333" s="4">
        <v>1</v>
      </c>
      <c r="AD333" s="4">
        <v>1</v>
      </c>
      <c r="AE333" s="4">
        <v>1</v>
      </c>
      <c r="AH333" s="4">
        <v>1</v>
      </c>
      <c r="AI333" s="3">
        <v>3</v>
      </c>
      <c r="AJ333" s="4" t="s">
        <v>1424</v>
      </c>
      <c r="AL333" s="4">
        <v>1</v>
      </c>
      <c r="AM333" s="4">
        <v>1</v>
      </c>
      <c r="AQ333" s="1">
        <v>5</v>
      </c>
      <c r="AR333" s="21" t="s">
        <v>1429</v>
      </c>
      <c r="AS333" s="4" t="s">
        <v>1430</v>
      </c>
      <c r="AT333" s="21" t="s">
        <v>1431</v>
      </c>
      <c r="AU333" s="22" t="s">
        <v>1432</v>
      </c>
      <c r="AV333" s="21" t="s">
        <v>1433</v>
      </c>
      <c r="AW333" s="21"/>
      <c r="AX333" s="26" t="s">
        <v>1434</v>
      </c>
      <c r="AY333" s="26" t="s">
        <v>1435</v>
      </c>
      <c r="AZ333" s="26" t="s">
        <v>1436</v>
      </c>
      <c r="BA333" s="26" t="s">
        <v>1437</v>
      </c>
    </row>
    <row r="334" spans="1:53">
      <c r="A334" s="3">
        <f t="shared" si="0"/>
        <v>1</v>
      </c>
      <c r="B334" s="1">
        <v>54304</v>
      </c>
      <c r="C334" s="1" t="s">
        <v>1423</v>
      </c>
      <c r="D334" s="1" t="s">
        <v>1423</v>
      </c>
      <c r="E334" s="4" t="s">
        <v>120</v>
      </c>
      <c r="G334" s="1">
        <v>5</v>
      </c>
      <c r="H334" s="1">
        <v>5</v>
      </c>
      <c r="I334" s="1">
        <v>1</v>
      </c>
      <c r="J334" s="4">
        <v>1</v>
      </c>
      <c r="K334" s="1" t="s">
        <v>1425</v>
      </c>
      <c r="L334" s="1" t="s">
        <v>1426</v>
      </c>
      <c r="M334" s="1" t="s">
        <v>1427</v>
      </c>
      <c r="N334" s="1" t="s">
        <v>1428</v>
      </c>
      <c r="Q334" s="6" t="s">
        <v>155</v>
      </c>
      <c r="R334" s="6" t="s">
        <v>155</v>
      </c>
      <c r="T334" s="1">
        <v>5</v>
      </c>
      <c r="U334" s="4" t="s">
        <v>126</v>
      </c>
      <c r="AB334" s="1">
        <v>0</v>
      </c>
      <c r="AC334" s="4">
        <v>1</v>
      </c>
      <c r="AD334" s="4">
        <v>1</v>
      </c>
      <c r="AE334" s="4">
        <v>1</v>
      </c>
      <c r="AH334" s="4">
        <v>1</v>
      </c>
      <c r="AI334" s="3">
        <v>3</v>
      </c>
      <c r="AJ334" s="4" t="s">
        <v>1424</v>
      </c>
      <c r="AL334" s="4">
        <v>1</v>
      </c>
      <c r="AM334" s="4">
        <v>1</v>
      </c>
      <c r="AQ334" s="1">
        <v>5</v>
      </c>
      <c r="AR334" s="21" t="s">
        <v>1429</v>
      </c>
      <c r="AS334" s="4" t="s">
        <v>1430</v>
      </c>
      <c r="AT334" s="21" t="s">
        <v>1431</v>
      </c>
      <c r="AU334" s="22" t="s">
        <v>1432</v>
      </c>
      <c r="AV334" s="21" t="s">
        <v>1433</v>
      </c>
      <c r="AW334" s="21"/>
      <c r="AX334" s="26" t="s">
        <v>1434</v>
      </c>
      <c r="AY334" s="26" t="s">
        <v>1435</v>
      </c>
      <c r="AZ334" s="26" t="s">
        <v>1436</v>
      </c>
      <c r="BA334" s="26" t="s">
        <v>1437</v>
      </c>
    </row>
    <row r="335" spans="1:53">
      <c r="A335" s="3">
        <f t="shared" si="0"/>
        <v>1</v>
      </c>
      <c r="B335" s="1">
        <v>54305</v>
      </c>
      <c r="C335" s="1" t="s">
        <v>1423</v>
      </c>
      <c r="D335" s="1" t="s">
        <v>1423</v>
      </c>
      <c r="E335" s="4" t="s">
        <v>120</v>
      </c>
      <c r="G335" s="1">
        <v>5</v>
      </c>
      <c r="H335" s="1">
        <v>5</v>
      </c>
      <c r="I335" s="1">
        <v>1</v>
      </c>
      <c r="J335" s="4">
        <v>1</v>
      </c>
      <c r="K335" s="1" t="s">
        <v>1425</v>
      </c>
      <c r="L335" s="1" t="s">
        <v>1426</v>
      </c>
      <c r="M335" s="1" t="s">
        <v>1427</v>
      </c>
      <c r="N335" s="1" t="s">
        <v>1428</v>
      </c>
      <c r="Q335" s="6" t="s">
        <v>309</v>
      </c>
      <c r="R335" s="6" t="s">
        <v>309</v>
      </c>
      <c r="T335" s="1">
        <v>6</v>
      </c>
      <c r="U335" s="4" t="s">
        <v>126</v>
      </c>
      <c r="AB335" s="1">
        <v>0</v>
      </c>
      <c r="AC335" s="4">
        <v>1</v>
      </c>
      <c r="AD335" s="4">
        <v>1</v>
      </c>
      <c r="AE335" s="4">
        <v>1</v>
      </c>
      <c r="AH335" s="4">
        <v>1</v>
      </c>
      <c r="AI335" s="3">
        <v>3</v>
      </c>
      <c r="AJ335" s="4" t="s">
        <v>1424</v>
      </c>
      <c r="AL335" s="4">
        <v>1</v>
      </c>
      <c r="AM335" s="4">
        <v>1</v>
      </c>
      <c r="AQ335" s="1">
        <v>5</v>
      </c>
      <c r="AR335" s="21" t="s">
        <v>1429</v>
      </c>
      <c r="AS335" s="4" t="s">
        <v>1430</v>
      </c>
      <c r="AT335" s="21" t="s">
        <v>1431</v>
      </c>
      <c r="AU335" s="22" t="s">
        <v>1432</v>
      </c>
      <c r="AV335" s="21" t="s">
        <v>1433</v>
      </c>
      <c r="AW335" s="21"/>
      <c r="AX335" s="26" t="s">
        <v>1434</v>
      </c>
      <c r="AY335" s="26" t="s">
        <v>1435</v>
      </c>
      <c r="AZ335" s="26" t="s">
        <v>1436</v>
      </c>
      <c r="BA335" s="26" t="s">
        <v>1437</v>
      </c>
    </row>
    <row r="336" spans="1:53">
      <c r="A336" s="3">
        <f t="shared" si="0"/>
        <v>1</v>
      </c>
      <c r="B336" s="1">
        <v>54306</v>
      </c>
      <c r="C336" s="1" t="s">
        <v>1423</v>
      </c>
      <c r="D336" s="1" t="s">
        <v>1423</v>
      </c>
      <c r="E336" s="4" t="s">
        <v>120</v>
      </c>
      <c r="G336" s="1">
        <v>5</v>
      </c>
      <c r="H336" s="1">
        <v>5</v>
      </c>
      <c r="I336" s="1">
        <v>2</v>
      </c>
      <c r="J336" s="4">
        <v>1</v>
      </c>
      <c r="K336" s="1" t="s">
        <v>1438</v>
      </c>
      <c r="L336" s="1" t="s">
        <v>1439</v>
      </c>
      <c r="M336" s="1" t="s">
        <v>1440</v>
      </c>
      <c r="N336" s="1" t="s">
        <v>1441</v>
      </c>
      <c r="Q336" s="6" t="s">
        <v>170</v>
      </c>
      <c r="R336" s="6" t="s">
        <v>170</v>
      </c>
      <c r="T336" s="1">
        <v>7</v>
      </c>
      <c r="U336" s="4" t="s">
        <v>126</v>
      </c>
      <c r="AB336" s="1">
        <v>0</v>
      </c>
      <c r="AC336" s="4">
        <v>1</v>
      </c>
      <c r="AD336" s="4">
        <v>1</v>
      </c>
      <c r="AE336" s="4">
        <v>1</v>
      </c>
      <c r="AH336" s="4">
        <v>1</v>
      </c>
      <c r="AI336" s="3">
        <v>3</v>
      </c>
      <c r="AJ336" s="4" t="s">
        <v>1424</v>
      </c>
      <c r="AL336" s="4">
        <v>1</v>
      </c>
      <c r="AM336" s="4">
        <v>1</v>
      </c>
      <c r="AQ336" s="1">
        <v>5</v>
      </c>
      <c r="AR336" s="21" t="s">
        <v>1442</v>
      </c>
      <c r="AS336" s="4" t="s">
        <v>1443</v>
      </c>
      <c r="AT336" s="21" t="s">
        <v>1444</v>
      </c>
      <c r="AU336" s="22" t="s">
        <v>1445</v>
      </c>
      <c r="AV336" s="21" t="s">
        <v>1446</v>
      </c>
      <c r="AW336" s="21"/>
      <c r="AX336" s="26" t="s">
        <v>1447</v>
      </c>
      <c r="AY336" s="26" t="s">
        <v>1448</v>
      </c>
      <c r="AZ336" s="26" t="s">
        <v>1449</v>
      </c>
      <c r="BA336" s="26" t="s">
        <v>1450</v>
      </c>
    </row>
    <row r="337" spans="1:53">
      <c r="A337" s="3">
        <f t="shared" si="0"/>
        <v>1</v>
      </c>
      <c r="B337" s="1">
        <v>54307</v>
      </c>
      <c r="C337" s="1" t="s">
        <v>1423</v>
      </c>
      <c r="D337" s="1" t="s">
        <v>1423</v>
      </c>
      <c r="E337" s="4" t="s">
        <v>120</v>
      </c>
      <c r="G337" s="1">
        <v>5</v>
      </c>
      <c r="H337" s="1">
        <v>5</v>
      </c>
      <c r="I337" s="1">
        <v>3</v>
      </c>
      <c r="J337" s="4">
        <v>1</v>
      </c>
      <c r="K337" s="1" t="s">
        <v>1451</v>
      </c>
      <c r="L337" s="1" t="s">
        <v>1452</v>
      </c>
      <c r="M337" s="1" t="s">
        <v>682</v>
      </c>
      <c r="N337" s="1" t="s">
        <v>1453</v>
      </c>
      <c r="Q337" s="6" t="s">
        <v>185</v>
      </c>
      <c r="R337" s="6" t="s">
        <v>185</v>
      </c>
      <c r="T337" s="1">
        <v>8</v>
      </c>
      <c r="U337" s="4" t="s">
        <v>126</v>
      </c>
      <c r="AB337" s="1">
        <v>0</v>
      </c>
      <c r="AC337" s="4">
        <v>1</v>
      </c>
      <c r="AD337" s="4">
        <v>1</v>
      </c>
      <c r="AE337" s="4">
        <v>1</v>
      </c>
      <c r="AH337" s="4">
        <v>1</v>
      </c>
      <c r="AI337" s="3">
        <v>3</v>
      </c>
      <c r="AJ337" s="4" t="s">
        <v>1424</v>
      </c>
      <c r="AL337" s="4">
        <v>1</v>
      </c>
      <c r="AM337" s="4">
        <v>1</v>
      </c>
      <c r="AQ337" s="1">
        <v>5</v>
      </c>
      <c r="AR337" s="21" t="s">
        <v>1454</v>
      </c>
      <c r="AS337" s="4" t="s">
        <v>1455</v>
      </c>
      <c r="AT337" s="21" t="s">
        <v>1456</v>
      </c>
      <c r="AU337" s="22" t="s">
        <v>1457</v>
      </c>
      <c r="AV337" s="21" t="s">
        <v>1458</v>
      </c>
      <c r="AW337" s="21"/>
      <c r="AX337" s="26" t="s">
        <v>1459</v>
      </c>
      <c r="AY337" s="26" t="s">
        <v>1460</v>
      </c>
      <c r="AZ337" s="26" t="s">
        <v>1461</v>
      </c>
      <c r="BA337" s="26" t="s">
        <v>1462</v>
      </c>
    </row>
    <row r="338" spans="1:53">
      <c r="A338" s="3">
        <f t="shared" si="0"/>
        <v>1</v>
      </c>
      <c r="B338" s="1">
        <v>54308</v>
      </c>
      <c r="C338" s="1" t="s">
        <v>1423</v>
      </c>
      <c r="D338" s="1" t="s">
        <v>1423</v>
      </c>
      <c r="E338" s="4" t="s">
        <v>120</v>
      </c>
      <c r="G338" s="1">
        <v>5</v>
      </c>
      <c r="H338" s="1">
        <v>5</v>
      </c>
      <c r="I338" s="1">
        <v>6</v>
      </c>
      <c r="J338" s="4">
        <v>1</v>
      </c>
      <c r="K338" s="1" t="s">
        <v>233</v>
      </c>
      <c r="L338" s="1" t="s">
        <v>234</v>
      </c>
      <c r="M338" s="1" t="s">
        <v>235</v>
      </c>
      <c r="N338" s="1" t="s">
        <v>1400</v>
      </c>
      <c r="Q338" s="6" t="s">
        <v>200</v>
      </c>
      <c r="R338" s="6" t="s">
        <v>200</v>
      </c>
      <c r="T338" s="1">
        <v>9</v>
      </c>
      <c r="U338" s="4" t="s">
        <v>126</v>
      </c>
      <c r="AB338" s="1">
        <v>0</v>
      </c>
      <c r="AC338" s="4">
        <v>1</v>
      </c>
      <c r="AD338" s="4">
        <v>1</v>
      </c>
      <c r="AE338" s="4">
        <v>1</v>
      </c>
      <c r="AH338" s="4">
        <v>1</v>
      </c>
      <c r="AI338" s="3">
        <v>3</v>
      </c>
      <c r="AJ338" s="4" t="s">
        <v>1424</v>
      </c>
      <c r="AL338" s="4">
        <v>1</v>
      </c>
      <c r="AM338" s="4">
        <v>1</v>
      </c>
      <c r="AQ338" s="1">
        <v>5</v>
      </c>
      <c r="AR338" s="21" t="s">
        <v>238</v>
      </c>
      <c r="AS338" s="4" t="s">
        <v>239</v>
      </c>
      <c r="AT338" s="21" t="s">
        <v>240</v>
      </c>
      <c r="AU338" s="22" t="s">
        <v>241</v>
      </c>
      <c r="AV338" s="21" t="s">
        <v>242</v>
      </c>
      <c r="AW338" s="21"/>
      <c r="AX338" s="26" t="s">
        <v>1463</v>
      </c>
      <c r="AY338" s="26" t="s">
        <v>243</v>
      </c>
      <c r="AZ338" s="26" t="s">
        <v>244</v>
      </c>
      <c r="BA338" s="26" t="s">
        <v>245</v>
      </c>
    </row>
  </sheetData>
  <autoFilter ref="A1:BA338">
    <extLst/>
  </autoFilter>
  <conditionalFormatting sqref="B21">
    <cfRule type="duplicateValues" dxfId="0" priority="39"/>
  </conditionalFormatting>
  <conditionalFormatting sqref="B22">
    <cfRule type="duplicateValues" dxfId="0" priority="136"/>
  </conditionalFormatting>
  <conditionalFormatting sqref="B23">
    <cfRule type="duplicateValues" dxfId="0" priority="135"/>
  </conditionalFormatting>
  <conditionalFormatting sqref="B24">
    <cfRule type="duplicateValues" dxfId="0" priority="40"/>
  </conditionalFormatting>
  <conditionalFormatting sqref="B25">
    <cfRule type="duplicateValues" dxfId="0" priority="14"/>
  </conditionalFormatting>
  <conditionalFormatting sqref="B26">
    <cfRule type="duplicateValues" dxfId="0" priority="15"/>
  </conditionalFormatting>
  <conditionalFormatting sqref="B27">
    <cfRule type="duplicateValues" dxfId="0" priority="13"/>
  </conditionalFormatting>
  <conditionalFormatting sqref="B28">
    <cfRule type="duplicateValues" dxfId="0" priority="41"/>
  </conditionalFormatting>
  <conditionalFormatting sqref="B29">
    <cfRule type="duplicateValues" dxfId="0" priority="79"/>
  </conditionalFormatting>
  <conditionalFormatting sqref="B30">
    <cfRule type="duplicateValues" dxfId="0" priority="11"/>
  </conditionalFormatting>
  <conditionalFormatting sqref="B31">
    <cfRule type="duplicateValues" dxfId="0" priority="67"/>
  </conditionalFormatting>
  <conditionalFormatting sqref="B32">
    <cfRule type="duplicateValues" dxfId="0" priority="66"/>
  </conditionalFormatting>
  <conditionalFormatting sqref="B33">
    <cfRule type="duplicateValues" dxfId="0" priority="65"/>
  </conditionalFormatting>
  <conditionalFormatting sqref="B34">
    <cfRule type="duplicateValues" dxfId="0" priority="38"/>
  </conditionalFormatting>
  <conditionalFormatting sqref="B35">
    <cfRule type="duplicateValues" dxfId="0" priority="37"/>
  </conditionalFormatting>
  <conditionalFormatting sqref="B36">
    <cfRule type="duplicateValues" dxfId="0" priority="36"/>
  </conditionalFormatting>
  <conditionalFormatting sqref="B37">
    <cfRule type="duplicateValues" dxfId="0" priority="35"/>
  </conditionalFormatting>
  <conditionalFormatting sqref="B38">
    <cfRule type="duplicateValues" dxfId="0" priority="34"/>
  </conditionalFormatting>
  <conditionalFormatting sqref="B39">
    <cfRule type="duplicateValues" dxfId="0" priority="33"/>
  </conditionalFormatting>
  <conditionalFormatting sqref="B40">
    <cfRule type="duplicateValues" dxfId="0" priority="17"/>
  </conditionalFormatting>
  <conditionalFormatting sqref="B41">
    <cfRule type="duplicateValues" dxfId="0" priority="144"/>
  </conditionalFormatting>
  <conditionalFormatting sqref="B42">
    <cfRule type="duplicateValues" dxfId="0" priority="16"/>
  </conditionalFormatting>
  <conditionalFormatting sqref="B43">
    <cfRule type="duplicateValues" dxfId="0" priority="77"/>
  </conditionalFormatting>
  <conditionalFormatting sqref="B44">
    <cfRule type="duplicateValues" dxfId="0" priority="117"/>
  </conditionalFormatting>
  <conditionalFormatting sqref="B45">
    <cfRule type="duplicateValues" dxfId="0" priority="193"/>
  </conditionalFormatting>
  <conditionalFormatting sqref="B46">
    <cfRule type="duplicateValues" dxfId="0" priority="119"/>
  </conditionalFormatting>
  <conditionalFormatting sqref="B47">
    <cfRule type="duplicateValues" dxfId="0" priority="124"/>
  </conditionalFormatting>
  <conditionalFormatting sqref="B63">
    <cfRule type="duplicateValues" dxfId="0" priority="53"/>
  </conditionalFormatting>
  <conditionalFormatting sqref="B65">
    <cfRule type="duplicateValues" dxfId="0" priority="4"/>
  </conditionalFormatting>
  <conditionalFormatting sqref="AW89">
    <cfRule type="duplicateValues" dxfId="0" priority="167"/>
  </conditionalFormatting>
  <conditionalFormatting sqref="B90">
    <cfRule type="duplicateValues" dxfId="0" priority="49"/>
  </conditionalFormatting>
  <conditionalFormatting sqref="B91">
    <cfRule type="duplicateValues" dxfId="0" priority="5"/>
  </conditionalFormatting>
  <conditionalFormatting sqref="B93">
    <cfRule type="duplicateValues" dxfId="0" priority="10"/>
  </conditionalFormatting>
  <conditionalFormatting sqref="B96">
    <cfRule type="duplicateValues" dxfId="0" priority="9"/>
  </conditionalFormatting>
  <conditionalFormatting sqref="B98">
    <cfRule type="duplicateValues" dxfId="0" priority="8"/>
  </conditionalFormatting>
  <conditionalFormatting sqref="B103">
    <cfRule type="duplicateValues" dxfId="0" priority="7"/>
  </conditionalFormatting>
  <conditionalFormatting sqref="B105">
    <cfRule type="duplicateValues" dxfId="0" priority="6"/>
  </conditionalFormatting>
  <conditionalFormatting sqref="B223">
    <cfRule type="duplicateValues" dxfId="0" priority="93"/>
    <cfRule type="duplicateValues" dxfId="0" priority="94"/>
  </conditionalFormatting>
  <conditionalFormatting sqref="B225">
    <cfRule type="duplicateValues" dxfId="0" priority="92"/>
    <cfRule type="duplicateValues" dxfId="0" priority="91"/>
  </conditionalFormatting>
  <conditionalFormatting sqref="B49:B50">
    <cfRule type="duplicateValues" dxfId="0" priority="173"/>
  </conditionalFormatting>
  <conditionalFormatting sqref="B149:B155">
    <cfRule type="duplicateValues" dxfId="0" priority="46"/>
  </conditionalFormatting>
  <conditionalFormatting sqref="B178:B181">
    <cfRule type="duplicateValues" dxfId="0" priority="27"/>
  </conditionalFormatting>
  <conditionalFormatting sqref="B210:B213">
    <cfRule type="duplicateValues" dxfId="0" priority="789"/>
  </conditionalFormatting>
  <conditionalFormatting sqref="B268:B275">
    <cfRule type="duplicateValues" dxfId="0" priority="812"/>
  </conditionalFormatting>
  <conditionalFormatting sqref="B276:B283">
    <cfRule type="duplicateValues" dxfId="0" priority="177"/>
  </conditionalFormatting>
  <conditionalFormatting sqref="B298:B304">
    <cfRule type="duplicateValues" dxfId="0" priority="28"/>
  </conditionalFormatting>
  <conditionalFormatting sqref="B305:B318">
    <cfRule type="duplicateValues" dxfId="0" priority="2"/>
  </conditionalFormatting>
  <conditionalFormatting sqref="B319:B329">
    <cfRule type="duplicateValues" dxfId="0" priority="1"/>
  </conditionalFormatting>
  <conditionalFormatting sqref="B330:B338">
    <cfRule type="duplicateValues" dxfId="0" priority="3"/>
  </conditionalFormatting>
  <conditionalFormatting sqref="B1:B20 B48 B51:B62 B64 B66:B89 B106:B148 B226:B232 B339:B1048576 B182:B209 B156:B177">
    <cfRule type="duplicateValues" dxfId="0" priority="197"/>
  </conditionalFormatting>
  <conditionalFormatting sqref="B92 B95 B101:B102 B99">
    <cfRule type="duplicateValues" dxfId="0" priority="162"/>
  </conditionalFormatting>
  <conditionalFormatting sqref="B94 B97 B100 B104">
    <cfRule type="duplicateValues" dxfId="0" priority="188"/>
  </conditionalFormatting>
  <conditionalFormatting sqref="B214 B216 B218 B220 B222 B224">
    <cfRule type="duplicateValues" dxfId="0" priority="798"/>
    <cfRule type="duplicateValues" dxfId="0" priority="799"/>
  </conditionalFormatting>
  <conditionalFormatting sqref="B215 B217 B219 B221">
    <cfRule type="duplicateValues" dxfId="0" priority="95"/>
  </conditionalFormatting>
  <conditionalFormatting sqref="B239:B253 B233 B235 B237">
    <cfRule type="duplicateValues" dxfId="0" priority="825"/>
  </conditionalFormatting>
  <conditionalFormatting sqref="B239:B253 B235 B233 B237">
    <cfRule type="duplicateValues" dxfId="0" priority="176"/>
  </conditionalFormatting>
  <conditionalFormatting sqref="B234 B236 B238">
    <cfRule type="duplicateValues" dxfId="0" priority="86"/>
  </conditionalFormatting>
  <conditionalFormatting sqref="B254 B256 B258 B260">
    <cfRule type="duplicateValues" dxfId="0" priority="84"/>
  </conditionalFormatting>
  <conditionalFormatting sqref="B255 B257 B259">
    <cfRule type="duplicateValues" dxfId="0" priority="85"/>
  </conditionalFormatting>
  <conditionalFormatting sqref="B261 B263 B265 B267">
    <cfRule type="duplicateValues" dxfId="0" priority="80"/>
  </conditionalFormatting>
  <conditionalFormatting sqref="B262 B264 B266">
    <cfRule type="duplicateValues" dxfId="0" priority="81"/>
  </conditionalFormatting>
  <conditionalFormatting sqref="B269 B275 B273 B271">
    <cfRule type="duplicateValues" dxfId="0" priority="179"/>
  </conditionalFormatting>
  <conditionalFormatting sqref="B277 B283 B281 B279">
    <cfRule type="duplicateValues" dxfId="0" priority="174"/>
  </conditionalFormatting>
  <conditionalFormatting sqref="B284 B286 B288 B290">
    <cfRule type="duplicateValues" dxfId="0" priority="74"/>
  </conditionalFormatting>
  <conditionalFormatting sqref="B285 B287 B289">
    <cfRule type="duplicateValues" dxfId="0" priority="54"/>
  </conditionalFormatting>
  <conditionalFormatting sqref="B291 B297 B295 B293">
    <cfRule type="duplicateValues" dxfId="0" priority="70"/>
  </conditionalFormatting>
  <conditionalFormatting sqref="B292 B296 B294">
    <cfRule type="duplicateValues" dxfId="0" priority="55"/>
  </conditionalFormatting>
  <pageMargins left="0.699305555555556" right="0.699305555555556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7"/>
  <dimension ref="A1:AX154"/>
  <sheetViews>
    <sheetView workbookViewId="0">
      <selection activeCell="A138" sqref="$A138:$XFD154"/>
    </sheetView>
  </sheetViews>
  <sheetFormatPr defaultColWidth="9" defaultRowHeight="13.8"/>
  <sheetData>
    <row r="1" s="1" customFormat="1" ht="12.75" customHeight="1" spans="2:44">
      <c r="B1" s="29">
        <v>542</v>
      </c>
      <c r="C1" s="1" t="s">
        <v>1464</v>
      </c>
      <c r="D1" s="1" t="s">
        <v>1464</v>
      </c>
      <c r="E1" s="1" t="s">
        <v>120</v>
      </c>
      <c r="G1" s="1">
        <v>5</v>
      </c>
      <c r="H1" s="1">
        <v>23</v>
      </c>
      <c r="I1" s="1">
        <v>6</v>
      </c>
      <c r="K1" s="3" t="s">
        <v>1465</v>
      </c>
      <c r="L1" s="3" t="s">
        <v>1465</v>
      </c>
      <c r="N1" s="1">
        <v>1</v>
      </c>
      <c r="O1" s="1" t="s">
        <v>126</v>
      </c>
      <c r="S1" s="1" t="s">
        <v>1466</v>
      </c>
      <c r="T1" s="1">
        <v>1</v>
      </c>
      <c r="U1" s="1">
        <v>1</v>
      </c>
      <c r="V1" s="1">
        <v>1</v>
      </c>
      <c r="W1" s="1">
        <v>0</v>
      </c>
      <c r="Z1" s="1">
        <v>1</v>
      </c>
      <c r="AA1" s="1">
        <v>3</v>
      </c>
      <c r="AB1" s="1" t="s">
        <v>1467</v>
      </c>
      <c r="AD1" s="1">
        <v>7</v>
      </c>
      <c r="AE1" s="1">
        <v>2</v>
      </c>
      <c r="AF1" s="3"/>
      <c r="AG1" s="3"/>
      <c r="AH1" s="3"/>
      <c r="AI1" s="1" t="s">
        <v>1468</v>
      </c>
      <c r="AJ1" s="1" t="s">
        <v>1469</v>
      </c>
      <c r="AK1" s="1" t="s">
        <v>1470</v>
      </c>
      <c r="AL1" t="s">
        <v>1471</v>
      </c>
      <c r="AM1" s="1" t="s">
        <v>1472</v>
      </c>
      <c r="AO1" s="1" t="s">
        <v>134</v>
      </c>
      <c r="AP1" s="1" t="s">
        <v>1473</v>
      </c>
      <c r="AQ1" s="1" t="s">
        <v>1474</v>
      </c>
      <c r="AR1" s="1" t="s">
        <v>1475</v>
      </c>
    </row>
    <row r="2" s="1" customFormat="1" ht="12.75" hidden="1" customHeight="1" spans="2:44">
      <c r="B2" s="29">
        <v>545</v>
      </c>
      <c r="C2" s="1" t="s">
        <v>1476</v>
      </c>
      <c r="D2" s="1" t="s">
        <v>1476</v>
      </c>
      <c r="E2" s="1" t="s">
        <v>120</v>
      </c>
      <c r="G2" s="1">
        <v>5</v>
      </c>
      <c r="H2" s="1">
        <v>23</v>
      </c>
      <c r="I2" s="1">
        <v>128</v>
      </c>
      <c r="K2" s="3" t="s">
        <v>1477</v>
      </c>
      <c r="L2" s="3" t="s">
        <v>1477</v>
      </c>
      <c r="N2" s="1">
        <v>4</v>
      </c>
      <c r="O2" s="1" t="s">
        <v>126</v>
      </c>
      <c r="S2" s="1" t="s">
        <v>1466</v>
      </c>
      <c r="T2" s="1">
        <v>9</v>
      </c>
      <c r="U2" s="1">
        <v>1</v>
      </c>
      <c r="V2" s="1">
        <v>1</v>
      </c>
      <c r="W2" s="1">
        <v>0</v>
      </c>
      <c r="Z2" s="1">
        <v>1</v>
      </c>
      <c r="AA2" s="1">
        <v>3</v>
      </c>
      <c r="AB2" s="1" t="s">
        <v>1467</v>
      </c>
      <c r="AD2" s="1">
        <v>7</v>
      </c>
      <c r="AE2" s="1">
        <v>2</v>
      </c>
      <c r="AF2" s="3"/>
      <c r="AG2" s="3"/>
      <c r="AH2" s="3"/>
      <c r="AI2" s="1" t="s">
        <v>1478</v>
      </c>
      <c r="AJ2" s="1" t="s">
        <v>1479</v>
      </c>
      <c r="AK2" s="1" t="s">
        <v>1480</v>
      </c>
      <c r="AL2" t="s">
        <v>1481</v>
      </c>
      <c r="AM2" s="1" t="s">
        <v>1482</v>
      </c>
      <c r="AO2" s="1" t="s">
        <v>282</v>
      </c>
      <c r="AP2" s="1" t="s">
        <v>1483</v>
      </c>
      <c r="AQ2" s="1" t="s">
        <v>1484</v>
      </c>
      <c r="AR2" s="1" t="s">
        <v>1485</v>
      </c>
    </row>
    <row r="3" s="63" customFormat="1" hidden="1" spans="1:45">
      <c r="A3" s="63" t="s">
        <v>1486</v>
      </c>
      <c r="B3" s="63">
        <v>6011</v>
      </c>
      <c r="C3" s="63" t="s">
        <v>1487</v>
      </c>
      <c r="D3" s="63" t="s">
        <v>1487</v>
      </c>
      <c r="E3" s="63" t="s">
        <v>120</v>
      </c>
      <c r="G3" s="63">
        <v>5</v>
      </c>
      <c r="H3" s="63">
        <v>24</v>
      </c>
      <c r="I3" s="63">
        <v>30</v>
      </c>
      <c r="K3" s="63" t="s">
        <v>1488</v>
      </c>
      <c r="L3" s="63" t="s">
        <v>1488</v>
      </c>
      <c r="M3" s="63">
        <v>128</v>
      </c>
      <c r="O3" s="63" t="s">
        <v>126</v>
      </c>
      <c r="S3" s="63" t="s">
        <v>1466</v>
      </c>
      <c r="T3" s="63">
        <v>3</v>
      </c>
      <c r="U3" s="63">
        <v>1</v>
      </c>
      <c r="V3" s="63">
        <v>1</v>
      </c>
      <c r="W3" s="63">
        <v>0</v>
      </c>
      <c r="Z3" s="63">
        <v>1</v>
      </c>
      <c r="AA3" s="63">
        <v>3</v>
      </c>
      <c r="AB3" s="63" t="s">
        <v>1489</v>
      </c>
      <c r="AD3" s="63">
        <v>1</v>
      </c>
      <c r="AE3" s="63">
        <v>2</v>
      </c>
      <c r="AI3" s="63">
        <v>24</v>
      </c>
      <c r="AJ3" s="66" t="s">
        <v>1490</v>
      </c>
      <c r="AK3" s="66" t="s">
        <v>1491</v>
      </c>
      <c r="AL3" s="66" t="s">
        <v>1492</v>
      </c>
      <c r="AM3" s="67" t="s">
        <v>1493</v>
      </c>
      <c r="AN3" s="63" t="s">
        <v>1494</v>
      </c>
      <c r="AO3" s="63">
        <v>6011</v>
      </c>
      <c r="AP3" s="63" t="s">
        <v>149</v>
      </c>
      <c r="AQ3" s="63" t="s">
        <v>1495</v>
      </c>
      <c r="AR3" s="63" t="s">
        <v>1496</v>
      </c>
      <c r="AS3" s="63" t="s">
        <v>1497</v>
      </c>
    </row>
    <row r="4" s="63" customFormat="1" hidden="1" spans="1:45">
      <c r="A4" s="63" t="s">
        <v>1486</v>
      </c>
      <c r="B4" s="63">
        <v>6013</v>
      </c>
      <c r="C4" s="63" t="s">
        <v>1498</v>
      </c>
      <c r="D4" s="63" t="s">
        <v>1498</v>
      </c>
      <c r="E4" s="63" t="s">
        <v>120</v>
      </c>
      <c r="G4" s="63">
        <v>5</v>
      </c>
      <c r="H4" s="63">
        <v>24</v>
      </c>
      <c r="I4" s="63">
        <v>30</v>
      </c>
      <c r="K4" s="63" t="s">
        <v>1499</v>
      </c>
      <c r="L4" s="63" t="s">
        <v>1499</v>
      </c>
      <c r="M4" s="63">
        <v>68</v>
      </c>
      <c r="O4" s="63" t="s">
        <v>126</v>
      </c>
      <c r="S4" s="63" t="s">
        <v>1466</v>
      </c>
      <c r="T4" s="63">
        <v>3</v>
      </c>
      <c r="U4" s="63">
        <v>1</v>
      </c>
      <c r="V4" s="63">
        <v>1</v>
      </c>
      <c r="W4" s="63">
        <v>0</v>
      </c>
      <c r="Z4" s="63">
        <v>1</v>
      </c>
      <c r="AA4" s="63">
        <v>3</v>
      </c>
      <c r="AB4" s="63" t="s">
        <v>1500</v>
      </c>
      <c r="AD4" s="63">
        <v>1</v>
      </c>
      <c r="AE4" s="63">
        <v>2</v>
      </c>
      <c r="AI4" s="63">
        <v>24</v>
      </c>
      <c r="AJ4" s="66" t="s">
        <v>1501</v>
      </c>
      <c r="AK4" s="66" t="s">
        <v>1502</v>
      </c>
      <c r="AL4" s="66" t="s">
        <v>1503</v>
      </c>
      <c r="AM4" s="67" t="s">
        <v>1504</v>
      </c>
      <c r="AN4" s="63" t="s">
        <v>1505</v>
      </c>
      <c r="AO4" s="63">
        <v>6013</v>
      </c>
      <c r="AP4" s="63" t="s">
        <v>149</v>
      </c>
      <c r="AQ4" s="63" t="s">
        <v>1506</v>
      </c>
      <c r="AR4" s="63" t="s">
        <v>1507</v>
      </c>
      <c r="AS4" s="63" t="s">
        <v>1508</v>
      </c>
    </row>
    <row r="5" s="1" customFormat="1" ht="12.75" hidden="1" customHeight="1" spans="2:44">
      <c r="B5" s="29">
        <v>542</v>
      </c>
      <c r="C5" s="1" t="s">
        <v>1464</v>
      </c>
      <c r="D5" s="1" t="s">
        <v>1464</v>
      </c>
      <c r="E5" s="1" t="s">
        <v>120</v>
      </c>
      <c r="G5" s="1">
        <v>5</v>
      </c>
      <c r="H5" s="1">
        <v>23</v>
      </c>
      <c r="I5" s="1">
        <v>6</v>
      </c>
      <c r="K5" s="3" t="s">
        <v>1509</v>
      </c>
      <c r="L5" s="3" t="s">
        <v>1509</v>
      </c>
      <c r="N5" s="1">
        <v>1</v>
      </c>
      <c r="O5" s="1" t="s">
        <v>126</v>
      </c>
      <c r="S5" s="1" t="s">
        <v>1466</v>
      </c>
      <c r="T5" s="1">
        <v>7</v>
      </c>
      <c r="U5" s="1">
        <v>1</v>
      </c>
      <c r="V5" s="1">
        <v>1</v>
      </c>
      <c r="W5" s="1">
        <v>0</v>
      </c>
      <c r="Z5" s="1">
        <v>1</v>
      </c>
      <c r="AA5" s="1">
        <v>3</v>
      </c>
      <c r="AB5" s="1" t="s">
        <v>1510</v>
      </c>
      <c r="AD5" s="1">
        <v>7</v>
      </c>
      <c r="AE5" s="1">
        <v>2</v>
      </c>
      <c r="AF5" s="3"/>
      <c r="AG5" s="3"/>
      <c r="AH5" s="3"/>
      <c r="AI5" s="1" t="s">
        <v>1468</v>
      </c>
      <c r="AJ5" s="1" t="s">
        <v>1469</v>
      </c>
      <c r="AK5" s="1" t="s">
        <v>1470</v>
      </c>
      <c r="AL5" t="s">
        <v>1471</v>
      </c>
      <c r="AM5" s="1" t="s">
        <v>1472</v>
      </c>
      <c r="AO5" s="1" t="s">
        <v>134</v>
      </c>
      <c r="AP5" s="1" t="s">
        <v>1473</v>
      </c>
      <c r="AQ5" s="1" t="s">
        <v>1474</v>
      </c>
      <c r="AR5" s="1" t="s">
        <v>1475</v>
      </c>
    </row>
    <row r="6" s="1" customFormat="1" ht="12.75" hidden="1" customHeight="1" spans="2:44">
      <c r="B6" s="29">
        <v>544</v>
      </c>
      <c r="C6" s="1" t="s">
        <v>1511</v>
      </c>
      <c r="D6" s="1" t="s">
        <v>1511</v>
      </c>
      <c r="E6" s="1" t="s">
        <v>120</v>
      </c>
      <c r="G6" s="1">
        <v>5</v>
      </c>
      <c r="H6" s="1">
        <v>23</v>
      </c>
      <c r="I6" s="1">
        <v>68</v>
      </c>
      <c r="K6" s="3" t="s">
        <v>1512</v>
      </c>
      <c r="L6" s="3" t="s">
        <v>1512</v>
      </c>
      <c r="N6" s="1">
        <v>3</v>
      </c>
      <c r="O6" s="1" t="s">
        <v>126</v>
      </c>
      <c r="S6" s="1" t="s">
        <v>1466</v>
      </c>
      <c r="T6" s="1">
        <v>1</v>
      </c>
      <c r="U6" s="1">
        <v>1</v>
      </c>
      <c r="V6" s="1">
        <v>1</v>
      </c>
      <c r="W6" s="1">
        <v>0</v>
      </c>
      <c r="Z6" s="1">
        <v>1</v>
      </c>
      <c r="AA6" s="1">
        <v>3</v>
      </c>
      <c r="AB6" s="1" t="s">
        <v>1467</v>
      </c>
      <c r="AD6" s="1">
        <v>7</v>
      </c>
      <c r="AE6" s="1">
        <v>2</v>
      </c>
      <c r="AF6" s="3"/>
      <c r="AG6" s="3"/>
      <c r="AH6" s="3"/>
      <c r="AI6" s="1" t="s">
        <v>290</v>
      </c>
      <c r="AJ6" s="1" t="s">
        <v>1513</v>
      </c>
      <c r="AK6" s="1" t="s">
        <v>292</v>
      </c>
      <c r="AL6" t="s">
        <v>293</v>
      </c>
      <c r="AM6" s="1" t="s">
        <v>294</v>
      </c>
      <c r="AO6" s="1" t="s">
        <v>295</v>
      </c>
      <c r="AP6" s="1" t="s">
        <v>296</v>
      </c>
      <c r="AQ6" s="1" t="s">
        <v>297</v>
      </c>
      <c r="AR6" s="1" t="s">
        <v>298</v>
      </c>
    </row>
    <row r="7" s="1" customFormat="1" ht="12.75" hidden="1" customHeight="1" spans="2:44">
      <c r="B7" s="29">
        <v>545</v>
      </c>
      <c r="C7" s="1" t="s">
        <v>1476</v>
      </c>
      <c r="D7" s="1" t="s">
        <v>1476</v>
      </c>
      <c r="E7" s="1" t="s">
        <v>120</v>
      </c>
      <c r="G7" s="1">
        <v>5</v>
      </c>
      <c r="H7" s="1">
        <v>23</v>
      </c>
      <c r="I7" s="1">
        <v>128</v>
      </c>
      <c r="K7" s="3" t="s">
        <v>1514</v>
      </c>
      <c r="L7" s="3" t="s">
        <v>1514</v>
      </c>
      <c r="N7" s="1">
        <v>4</v>
      </c>
      <c r="O7" s="1" t="s">
        <v>126</v>
      </c>
      <c r="S7" s="1" t="s">
        <v>1466</v>
      </c>
      <c r="T7" s="1">
        <v>10</v>
      </c>
      <c r="U7" s="1">
        <v>1</v>
      </c>
      <c r="V7" s="1">
        <v>1</v>
      </c>
      <c r="W7" s="1">
        <v>0</v>
      </c>
      <c r="Z7" s="1">
        <v>1</v>
      </c>
      <c r="AA7" s="1">
        <v>3</v>
      </c>
      <c r="AB7" s="1" t="s">
        <v>1510</v>
      </c>
      <c r="AD7" s="1">
        <v>7</v>
      </c>
      <c r="AE7" s="1">
        <v>2</v>
      </c>
      <c r="AF7" s="3"/>
      <c r="AG7" s="3"/>
      <c r="AH7" s="3"/>
      <c r="AI7" s="1" t="s">
        <v>1478</v>
      </c>
      <c r="AJ7" s="1" t="s">
        <v>1479</v>
      </c>
      <c r="AK7" s="1" t="s">
        <v>1480</v>
      </c>
      <c r="AL7" t="s">
        <v>1481</v>
      </c>
      <c r="AM7" s="1" t="s">
        <v>1482</v>
      </c>
      <c r="AO7" s="1" t="s">
        <v>282</v>
      </c>
      <c r="AP7" s="1" t="s">
        <v>1483</v>
      </c>
      <c r="AQ7" s="1" t="s">
        <v>1484</v>
      </c>
      <c r="AR7" s="1" t="s">
        <v>1485</v>
      </c>
    </row>
    <row r="8" s="1" customFormat="1" ht="12.75" customHeight="1" spans="2:44">
      <c r="B8" s="29">
        <v>548</v>
      </c>
      <c r="C8" s="1" t="s">
        <v>1515</v>
      </c>
      <c r="D8" s="1" t="s">
        <v>1515</v>
      </c>
      <c r="E8" s="1" t="s">
        <v>120</v>
      </c>
      <c r="G8" s="1">
        <v>5</v>
      </c>
      <c r="H8" s="1">
        <v>23</v>
      </c>
      <c r="I8" s="1">
        <v>648</v>
      </c>
      <c r="K8" s="3" t="s">
        <v>1516</v>
      </c>
      <c r="L8" s="3" t="s">
        <v>1516</v>
      </c>
      <c r="N8" s="1">
        <v>7</v>
      </c>
      <c r="O8" s="1" t="s">
        <v>126</v>
      </c>
      <c r="S8" s="1" t="s">
        <v>1466</v>
      </c>
      <c r="T8" s="1">
        <v>10</v>
      </c>
      <c r="U8" s="1">
        <v>1</v>
      </c>
      <c r="V8" s="1">
        <v>1</v>
      </c>
      <c r="W8" s="1">
        <v>0</v>
      </c>
      <c r="Z8" s="1">
        <v>1</v>
      </c>
      <c r="AA8" s="1">
        <v>3</v>
      </c>
      <c r="AB8" s="1" t="s">
        <v>1510</v>
      </c>
      <c r="AD8" s="1">
        <v>7</v>
      </c>
      <c r="AE8" s="1">
        <v>2</v>
      </c>
      <c r="AF8" s="3"/>
      <c r="AG8" s="3"/>
      <c r="AH8" s="3"/>
      <c r="AI8" s="1" t="s">
        <v>1517</v>
      </c>
      <c r="AJ8" s="1" t="s">
        <v>1518</v>
      </c>
      <c r="AK8" s="1" t="s">
        <v>1519</v>
      </c>
      <c r="AL8" t="s">
        <v>1520</v>
      </c>
      <c r="AM8" s="1" t="s">
        <v>1521</v>
      </c>
      <c r="AO8" s="1" t="s">
        <v>209</v>
      </c>
      <c r="AP8" s="1" t="s">
        <v>1522</v>
      </c>
      <c r="AQ8" s="1" t="s">
        <v>1523</v>
      </c>
      <c r="AR8" s="1" t="s">
        <v>1524</v>
      </c>
    </row>
    <row r="9" hidden="1" spans="1:45">
      <c r="A9" t="s">
        <v>1525</v>
      </c>
      <c r="B9">
        <v>6929</v>
      </c>
      <c r="C9" t="s">
        <v>1345</v>
      </c>
      <c r="D9" t="s">
        <v>1345</v>
      </c>
      <c r="E9" t="s">
        <v>120</v>
      </c>
      <c r="G9">
        <v>5</v>
      </c>
      <c r="H9">
        <v>32</v>
      </c>
      <c r="I9">
        <v>6</v>
      </c>
      <c r="K9" t="s">
        <v>1526</v>
      </c>
      <c r="L9" t="s">
        <v>1526</v>
      </c>
      <c r="N9">
        <v>1</v>
      </c>
      <c r="O9" t="s">
        <v>126</v>
      </c>
      <c r="S9" t="s">
        <v>1466</v>
      </c>
      <c r="T9">
        <v>1</v>
      </c>
      <c r="U9">
        <v>1</v>
      </c>
      <c r="V9">
        <v>1</v>
      </c>
      <c r="W9">
        <v>0</v>
      </c>
      <c r="Z9">
        <v>1</v>
      </c>
      <c r="AA9">
        <v>3</v>
      </c>
      <c r="AB9" t="s">
        <v>1527</v>
      </c>
      <c r="AD9">
        <v>7</v>
      </c>
      <c r="AE9">
        <v>2</v>
      </c>
      <c r="AI9">
        <v>32</v>
      </c>
      <c r="AJ9" t="s">
        <v>978</v>
      </c>
      <c r="AK9" t="s">
        <v>1528</v>
      </c>
      <c r="AL9" t="s">
        <v>979</v>
      </c>
      <c r="AM9" t="s">
        <v>980</v>
      </c>
      <c r="AN9" t="s">
        <v>981</v>
      </c>
      <c r="AO9">
        <v>6929</v>
      </c>
      <c r="AP9" t="s">
        <v>134</v>
      </c>
      <c r="AQ9" t="s">
        <v>982</v>
      </c>
      <c r="AR9" t="s">
        <v>983</v>
      </c>
      <c r="AS9" t="s">
        <v>984</v>
      </c>
    </row>
    <row r="10" hidden="1" spans="1:45">
      <c r="A10" t="s">
        <v>1529</v>
      </c>
      <c r="B10">
        <v>6930</v>
      </c>
      <c r="C10" t="s">
        <v>1347</v>
      </c>
      <c r="D10" t="s">
        <v>1347</v>
      </c>
      <c r="E10" t="s">
        <v>120</v>
      </c>
      <c r="G10">
        <v>5</v>
      </c>
      <c r="H10">
        <v>32</v>
      </c>
      <c r="I10">
        <v>6</v>
      </c>
      <c r="K10" t="s">
        <v>1530</v>
      </c>
      <c r="L10" t="s">
        <v>1530</v>
      </c>
      <c r="N10">
        <v>2</v>
      </c>
      <c r="O10" t="s">
        <v>126</v>
      </c>
      <c r="S10" t="s">
        <v>1466</v>
      </c>
      <c r="T10">
        <v>1</v>
      </c>
      <c r="U10">
        <v>1</v>
      </c>
      <c r="V10">
        <v>1</v>
      </c>
      <c r="W10">
        <v>0</v>
      </c>
      <c r="Z10">
        <v>1</v>
      </c>
      <c r="AA10">
        <v>3</v>
      </c>
      <c r="AB10" t="s">
        <v>1527</v>
      </c>
      <c r="AD10">
        <v>7</v>
      </c>
      <c r="AE10">
        <v>2</v>
      </c>
      <c r="AI10">
        <v>32</v>
      </c>
      <c r="AJ10" t="s">
        <v>1531</v>
      </c>
      <c r="AK10" t="s">
        <v>1532</v>
      </c>
      <c r="AL10" t="s">
        <v>1533</v>
      </c>
      <c r="AM10" t="s">
        <v>1534</v>
      </c>
      <c r="AN10" t="s">
        <v>1535</v>
      </c>
      <c r="AO10">
        <v>6930</v>
      </c>
      <c r="AP10" t="s">
        <v>134</v>
      </c>
      <c r="AQ10" t="s">
        <v>1536</v>
      </c>
      <c r="AR10" t="s">
        <v>1537</v>
      </c>
      <c r="AS10" t="s">
        <v>1538</v>
      </c>
    </row>
    <row r="11" hidden="1" spans="1:45">
      <c r="A11" t="s">
        <v>1539</v>
      </c>
      <c r="B11">
        <v>6931</v>
      </c>
      <c r="C11" t="s">
        <v>1349</v>
      </c>
      <c r="D11" t="s">
        <v>1349</v>
      </c>
      <c r="E11" t="s">
        <v>120</v>
      </c>
      <c r="G11">
        <v>5</v>
      </c>
      <c r="H11">
        <v>32</v>
      </c>
      <c r="I11">
        <v>6</v>
      </c>
      <c r="K11" t="s">
        <v>1540</v>
      </c>
      <c r="L11" t="s">
        <v>1540</v>
      </c>
      <c r="N11">
        <v>3</v>
      </c>
      <c r="O11" t="s">
        <v>126</v>
      </c>
      <c r="S11" t="s">
        <v>1466</v>
      </c>
      <c r="T11">
        <v>1</v>
      </c>
      <c r="U11">
        <v>1</v>
      </c>
      <c r="V11">
        <v>1</v>
      </c>
      <c r="W11">
        <v>0</v>
      </c>
      <c r="Z11">
        <v>1</v>
      </c>
      <c r="AA11">
        <v>3</v>
      </c>
      <c r="AB11" t="s">
        <v>1527</v>
      </c>
      <c r="AD11">
        <v>7</v>
      </c>
      <c r="AE11">
        <v>2</v>
      </c>
      <c r="AI11">
        <v>32</v>
      </c>
      <c r="AJ11" t="s">
        <v>942</v>
      </c>
      <c r="AK11" t="s">
        <v>1541</v>
      </c>
      <c r="AL11" t="s">
        <v>943</v>
      </c>
      <c r="AM11" t="s">
        <v>944</v>
      </c>
      <c r="AN11" t="s">
        <v>945</v>
      </c>
      <c r="AO11">
        <v>6931</v>
      </c>
      <c r="AP11" t="s">
        <v>134</v>
      </c>
      <c r="AQ11" t="s">
        <v>946</v>
      </c>
      <c r="AR11" t="s">
        <v>947</v>
      </c>
      <c r="AS11" t="s">
        <v>948</v>
      </c>
    </row>
    <row r="12" hidden="1" spans="1:45">
      <c r="A12" t="s">
        <v>1542</v>
      </c>
      <c r="B12">
        <v>6932</v>
      </c>
      <c r="C12" t="s">
        <v>1351</v>
      </c>
      <c r="D12" t="s">
        <v>1351</v>
      </c>
      <c r="E12" t="s">
        <v>120</v>
      </c>
      <c r="G12">
        <v>5</v>
      </c>
      <c r="H12">
        <v>32</v>
      </c>
      <c r="I12">
        <v>18</v>
      </c>
      <c r="K12" t="s">
        <v>1543</v>
      </c>
      <c r="L12" t="s">
        <v>1543</v>
      </c>
      <c r="N12">
        <v>4</v>
      </c>
      <c r="O12" t="s">
        <v>126</v>
      </c>
      <c r="S12" t="s">
        <v>1466</v>
      </c>
      <c r="T12">
        <v>1</v>
      </c>
      <c r="U12">
        <v>1</v>
      </c>
      <c r="V12">
        <v>1</v>
      </c>
      <c r="W12">
        <v>0</v>
      </c>
      <c r="Z12">
        <v>1</v>
      </c>
      <c r="AA12">
        <v>3</v>
      </c>
      <c r="AB12" t="s">
        <v>1527</v>
      </c>
      <c r="AD12">
        <v>7</v>
      </c>
      <c r="AE12">
        <v>2</v>
      </c>
      <c r="AI12">
        <v>32</v>
      </c>
      <c r="AJ12" t="s">
        <v>1544</v>
      </c>
      <c r="AK12" t="s">
        <v>1545</v>
      </c>
      <c r="AL12" t="s">
        <v>1546</v>
      </c>
      <c r="AM12" t="s">
        <v>1547</v>
      </c>
      <c r="AN12" t="s">
        <v>1548</v>
      </c>
      <c r="AO12">
        <v>6932</v>
      </c>
      <c r="AP12" t="s">
        <v>270</v>
      </c>
      <c r="AQ12" t="s">
        <v>1549</v>
      </c>
      <c r="AR12" t="s">
        <v>1550</v>
      </c>
      <c r="AS12" t="s">
        <v>1551</v>
      </c>
    </row>
    <row r="13" hidden="1" spans="1:45">
      <c r="A13" t="s">
        <v>1552</v>
      </c>
      <c r="B13">
        <v>6933</v>
      </c>
      <c r="C13" t="s">
        <v>1352</v>
      </c>
      <c r="D13" t="s">
        <v>1352</v>
      </c>
      <c r="E13" t="s">
        <v>120</v>
      </c>
      <c r="G13">
        <v>5</v>
      </c>
      <c r="H13">
        <v>32</v>
      </c>
      <c r="I13">
        <v>18</v>
      </c>
      <c r="K13" t="s">
        <v>1543</v>
      </c>
      <c r="L13" t="s">
        <v>1543</v>
      </c>
      <c r="N13">
        <v>5</v>
      </c>
      <c r="O13" t="s">
        <v>126</v>
      </c>
      <c r="S13" t="s">
        <v>1466</v>
      </c>
      <c r="T13">
        <v>1</v>
      </c>
      <c r="U13">
        <v>1</v>
      </c>
      <c r="V13">
        <v>1</v>
      </c>
      <c r="W13">
        <v>0</v>
      </c>
      <c r="Z13">
        <v>1</v>
      </c>
      <c r="AA13">
        <v>3</v>
      </c>
      <c r="AB13" t="s">
        <v>1527</v>
      </c>
      <c r="AD13">
        <v>7</v>
      </c>
      <c r="AE13">
        <v>2</v>
      </c>
      <c r="AI13">
        <v>32</v>
      </c>
      <c r="AJ13" t="s">
        <v>1553</v>
      </c>
      <c r="AK13" t="s">
        <v>1554</v>
      </c>
      <c r="AL13" t="s">
        <v>1555</v>
      </c>
      <c r="AM13" t="s">
        <v>1556</v>
      </c>
      <c r="AN13" t="s">
        <v>1557</v>
      </c>
      <c r="AO13">
        <v>6933</v>
      </c>
      <c r="AP13" t="s">
        <v>270</v>
      </c>
      <c r="AQ13" t="s">
        <v>1558</v>
      </c>
      <c r="AR13" t="s">
        <v>1559</v>
      </c>
      <c r="AS13" t="s">
        <v>1560</v>
      </c>
    </row>
    <row r="14" hidden="1" spans="1:45">
      <c r="A14" t="s">
        <v>1561</v>
      </c>
      <c r="B14">
        <v>6934</v>
      </c>
      <c r="C14" t="s">
        <v>1354</v>
      </c>
      <c r="D14" t="s">
        <v>1354</v>
      </c>
      <c r="E14" t="s">
        <v>120</v>
      </c>
      <c r="G14">
        <v>5</v>
      </c>
      <c r="H14">
        <v>32</v>
      </c>
      <c r="I14">
        <v>18</v>
      </c>
      <c r="K14" t="s">
        <v>1543</v>
      </c>
      <c r="L14" t="s">
        <v>1543</v>
      </c>
      <c r="N14">
        <v>6</v>
      </c>
      <c r="O14" t="s">
        <v>126</v>
      </c>
      <c r="S14" t="s">
        <v>1466</v>
      </c>
      <c r="T14">
        <v>1</v>
      </c>
      <c r="U14">
        <v>1</v>
      </c>
      <c r="V14">
        <v>1</v>
      </c>
      <c r="W14">
        <v>0</v>
      </c>
      <c r="Z14">
        <v>1</v>
      </c>
      <c r="AA14">
        <v>3</v>
      </c>
      <c r="AB14" t="s">
        <v>1527</v>
      </c>
      <c r="AD14">
        <v>7</v>
      </c>
      <c r="AE14">
        <v>2</v>
      </c>
      <c r="AI14">
        <v>32</v>
      </c>
      <c r="AJ14" t="s">
        <v>1562</v>
      </c>
      <c r="AK14" t="s">
        <v>1563</v>
      </c>
      <c r="AL14" t="s">
        <v>1564</v>
      </c>
      <c r="AM14" t="s">
        <v>1565</v>
      </c>
      <c r="AN14" t="s">
        <v>1566</v>
      </c>
      <c r="AO14">
        <v>6934</v>
      </c>
      <c r="AP14" t="s">
        <v>270</v>
      </c>
      <c r="AQ14" t="s">
        <v>1567</v>
      </c>
      <c r="AR14" t="s">
        <v>1568</v>
      </c>
      <c r="AS14" t="s">
        <v>1569</v>
      </c>
    </row>
    <row r="15" hidden="1" spans="1:45">
      <c r="A15" t="s">
        <v>1570</v>
      </c>
      <c r="B15">
        <v>69029</v>
      </c>
      <c r="C15" t="s">
        <v>1571</v>
      </c>
      <c r="D15" t="s">
        <v>1571</v>
      </c>
      <c r="E15" t="s">
        <v>120</v>
      </c>
      <c r="G15">
        <v>5</v>
      </c>
      <c r="H15">
        <v>33</v>
      </c>
      <c r="I15">
        <v>18</v>
      </c>
      <c r="K15" t="s">
        <v>1572</v>
      </c>
      <c r="L15" t="s">
        <v>1572</v>
      </c>
      <c r="S15" t="s">
        <v>1466</v>
      </c>
      <c r="T15">
        <v>1</v>
      </c>
      <c r="U15">
        <v>1</v>
      </c>
      <c r="V15">
        <v>1</v>
      </c>
      <c r="W15">
        <v>0</v>
      </c>
      <c r="Z15">
        <v>1</v>
      </c>
      <c r="AA15">
        <v>3</v>
      </c>
      <c r="AB15" t="s">
        <v>1573</v>
      </c>
      <c r="AE15">
        <v>4</v>
      </c>
      <c r="AG15">
        <v>37</v>
      </c>
      <c r="AI15">
        <v>33</v>
      </c>
      <c r="AJ15" t="s">
        <v>1574</v>
      </c>
      <c r="AK15" t="s">
        <v>1575</v>
      </c>
      <c r="AL15" t="s">
        <v>1576</v>
      </c>
      <c r="AM15" t="s">
        <v>1577</v>
      </c>
      <c r="AN15" t="s">
        <v>1578</v>
      </c>
      <c r="AO15">
        <v>69029</v>
      </c>
      <c r="AP15" t="s">
        <v>270</v>
      </c>
      <c r="AQ15" t="s">
        <v>1579</v>
      </c>
      <c r="AR15" t="s">
        <v>1580</v>
      </c>
      <c r="AS15" t="s">
        <v>1581</v>
      </c>
    </row>
    <row r="16" hidden="1" spans="1:45">
      <c r="A16" t="s">
        <v>1582</v>
      </c>
      <c r="B16">
        <v>69030</v>
      </c>
      <c r="C16" t="s">
        <v>1583</v>
      </c>
      <c r="D16" t="s">
        <v>1583</v>
      </c>
      <c r="E16" t="s">
        <v>120</v>
      </c>
      <c r="G16">
        <v>5</v>
      </c>
      <c r="H16">
        <v>33</v>
      </c>
      <c r="I16">
        <v>18</v>
      </c>
      <c r="K16" t="s">
        <v>1572</v>
      </c>
      <c r="L16" t="s">
        <v>1572</v>
      </c>
      <c r="S16" t="s">
        <v>1466</v>
      </c>
      <c r="T16">
        <v>1</v>
      </c>
      <c r="U16">
        <v>1</v>
      </c>
      <c r="V16">
        <v>1</v>
      </c>
      <c r="W16">
        <v>0</v>
      </c>
      <c r="Z16">
        <v>1</v>
      </c>
      <c r="AA16">
        <v>3</v>
      </c>
      <c r="AB16" t="s">
        <v>1573</v>
      </c>
      <c r="AE16">
        <v>4</v>
      </c>
      <c r="AG16">
        <v>37</v>
      </c>
      <c r="AI16">
        <v>33</v>
      </c>
      <c r="AJ16" t="s">
        <v>1584</v>
      </c>
      <c r="AK16" t="s">
        <v>1585</v>
      </c>
      <c r="AL16" t="s">
        <v>1586</v>
      </c>
      <c r="AM16" t="s">
        <v>1587</v>
      </c>
      <c r="AN16" t="s">
        <v>1588</v>
      </c>
      <c r="AO16">
        <v>69030</v>
      </c>
      <c r="AP16" t="s">
        <v>270</v>
      </c>
      <c r="AQ16" t="s">
        <v>1589</v>
      </c>
      <c r="AR16" t="s">
        <v>1590</v>
      </c>
      <c r="AS16" t="s">
        <v>1591</v>
      </c>
    </row>
    <row r="17" hidden="1" spans="1:45">
      <c r="A17" t="s">
        <v>1592</v>
      </c>
      <c r="B17">
        <v>69031</v>
      </c>
      <c r="C17" t="s">
        <v>1593</v>
      </c>
      <c r="D17" t="s">
        <v>1593</v>
      </c>
      <c r="E17" t="s">
        <v>120</v>
      </c>
      <c r="G17">
        <v>5</v>
      </c>
      <c r="H17">
        <v>33</v>
      </c>
      <c r="I17">
        <v>18</v>
      </c>
      <c r="K17" t="s">
        <v>1572</v>
      </c>
      <c r="L17" t="s">
        <v>1572</v>
      </c>
      <c r="S17" t="s">
        <v>1466</v>
      </c>
      <c r="T17">
        <v>1</v>
      </c>
      <c r="U17">
        <v>1</v>
      </c>
      <c r="V17">
        <v>1</v>
      </c>
      <c r="W17">
        <v>0</v>
      </c>
      <c r="Z17">
        <v>1</v>
      </c>
      <c r="AA17">
        <v>3</v>
      </c>
      <c r="AB17" t="s">
        <v>1573</v>
      </c>
      <c r="AE17">
        <v>4</v>
      </c>
      <c r="AG17">
        <v>37</v>
      </c>
      <c r="AI17">
        <v>33</v>
      </c>
      <c r="AJ17" t="s">
        <v>1594</v>
      </c>
      <c r="AK17" t="s">
        <v>1595</v>
      </c>
      <c r="AL17" t="s">
        <v>1596</v>
      </c>
      <c r="AM17" t="s">
        <v>1597</v>
      </c>
      <c r="AN17" t="s">
        <v>1598</v>
      </c>
      <c r="AO17">
        <v>69031</v>
      </c>
      <c r="AP17" t="s">
        <v>270</v>
      </c>
      <c r="AQ17" t="s">
        <v>1599</v>
      </c>
      <c r="AR17" t="s">
        <v>1600</v>
      </c>
      <c r="AS17" t="s">
        <v>1601</v>
      </c>
    </row>
    <row r="18" hidden="1" spans="1:45">
      <c r="A18" t="s">
        <v>1602</v>
      </c>
      <c r="B18">
        <v>69032</v>
      </c>
      <c r="C18" t="s">
        <v>1603</v>
      </c>
      <c r="D18" t="s">
        <v>1603</v>
      </c>
      <c r="E18" t="s">
        <v>120</v>
      </c>
      <c r="G18">
        <v>5</v>
      </c>
      <c r="H18">
        <v>33</v>
      </c>
      <c r="I18">
        <v>30</v>
      </c>
      <c r="K18" t="s">
        <v>1604</v>
      </c>
      <c r="L18" t="s">
        <v>1604</v>
      </c>
      <c r="S18" t="s">
        <v>1466</v>
      </c>
      <c r="T18">
        <v>1</v>
      </c>
      <c r="U18">
        <v>1</v>
      </c>
      <c r="V18">
        <v>1</v>
      </c>
      <c r="W18">
        <v>0</v>
      </c>
      <c r="Z18">
        <v>1</v>
      </c>
      <c r="AA18">
        <v>3</v>
      </c>
      <c r="AB18" t="s">
        <v>1573</v>
      </c>
      <c r="AE18">
        <v>4</v>
      </c>
      <c r="AG18">
        <v>37</v>
      </c>
      <c r="AI18">
        <v>33</v>
      </c>
      <c r="AJ18" t="s">
        <v>1605</v>
      </c>
      <c r="AK18" t="s">
        <v>1606</v>
      </c>
      <c r="AL18" t="s">
        <v>1607</v>
      </c>
      <c r="AM18" t="s">
        <v>1608</v>
      </c>
      <c r="AN18" t="s">
        <v>1609</v>
      </c>
      <c r="AO18">
        <v>69032</v>
      </c>
      <c r="AP18" t="s">
        <v>149</v>
      </c>
      <c r="AQ18" t="s">
        <v>1610</v>
      </c>
      <c r="AR18" t="s">
        <v>1611</v>
      </c>
      <c r="AS18" t="s">
        <v>1612</v>
      </c>
    </row>
    <row r="19" hidden="1" spans="1:45">
      <c r="A19" t="s">
        <v>1613</v>
      </c>
      <c r="B19">
        <v>69033</v>
      </c>
      <c r="C19" t="s">
        <v>1614</v>
      </c>
      <c r="D19" t="s">
        <v>1614</v>
      </c>
      <c r="E19" t="s">
        <v>120</v>
      </c>
      <c r="G19">
        <v>5</v>
      </c>
      <c r="H19">
        <v>33</v>
      </c>
      <c r="I19">
        <v>30</v>
      </c>
      <c r="K19" t="s">
        <v>1604</v>
      </c>
      <c r="L19" t="s">
        <v>1604</v>
      </c>
      <c r="S19" t="s">
        <v>1466</v>
      </c>
      <c r="T19">
        <v>1</v>
      </c>
      <c r="U19">
        <v>1</v>
      </c>
      <c r="V19">
        <v>1</v>
      </c>
      <c r="W19">
        <v>0</v>
      </c>
      <c r="Z19">
        <v>1</v>
      </c>
      <c r="AA19">
        <v>3</v>
      </c>
      <c r="AB19" t="s">
        <v>1573</v>
      </c>
      <c r="AE19">
        <v>4</v>
      </c>
      <c r="AG19">
        <v>37</v>
      </c>
      <c r="AI19">
        <v>33</v>
      </c>
      <c r="AJ19" t="s">
        <v>1615</v>
      </c>
      <c r="AK19" t="s">
        <v>1616</v>
      </c>
      <c r="AL19" t="s">
        <v>1617</v>
      </c>
      <c r="AM19" t="s">
        <v>1618</v>
      </c>
      <c r="AN19" t="s">
        <v>1619</v>
      </c>
      <c r="AO19">
        <v>69033</v>
      </c>
      <c r="AP19" t="s">
        <v>149</v>
      </c>
      <c r="AQ19" t="s">
        <v>1620</v>
      </c>
      <c r="AR19" t="s">
        <v>1621</v>
      </c>
      <c r="AS19" t="s">
        <v>1622</v>
      </c>
    </row>
    <row r="20" hidden="1" spans="1:45">
      <c r="A20" t="s">
        <v>1623</v>
      </c>
      <c r="B20">
        <v>69034</v>
      </c>
      <c r="C20" t="s">
        <v>1624</v>
      </c>
      <c r="D20" t="s">
        <v>1624</v>
      </c>
      <c r="E20" t="s">
        <v>120</v>
      </c>
      <c r="G20">
        <v>5</v>
      </c>
      <c r="H20">
        <v>33</v>
      </c>
      <c r="I20">
        <v>30</v>
      </c>
      <c r="K20" t="s">
        <v>1604</v>
      </c>
      <c r="L20" t="s">
        <v>1604</v>
      </c>
      <c r="S20" t="s">
        <v>1466</v>
      </c>
      <c r="T20">
        <v>1</v>
      </c>
      <c r="U20">
        <v>1</v>
      </c>
      <c r="V20">
        <v>1</v>
      </c>
      <c r="W20">
        <v>0</v>
      </c>
      <c r="Z20">
        <v>1</v>
      </c>
      <c r="AA20">
        <v>3</v>
      </c>
      <c r="AB20" t="s">
        <v>1573</v>
      </c>
      <c r="AE20">
        <v>4</v>
      </c>
      <c r="AG20">
        <v>37</v>
      </c>
      <c r="AI20">
        <v>33</v>
      </c>
      <c r="AJ20" t="s">
        <v>1625</v>
      </c>
      <c r="AK20" t="s">
        <v>1626</v>
      </c>
      <c r="AL20" t="s">
        <v>1627</v>
      </c>
      <c r="AM20" t="s">
        <v>1628</v>
      </c>
      <c r="AN20" t="s">
        <v>1629</v>
      </c>
      <c r="AO20">
        <v>69034</v>
      </c>
      <c r="AP20" t="s">
        <v>149</v>
      </c>
      <c r="AQ20" t="s">
        <v>1630</v>
      </c>
      <c r="AR20" t="s">
        <v>1631</v>
      </c>
      <c r="AS20" t="s">
        <v>1632</v>
      </c>
    </row>
    <row r="21" hidden="1" spans="1:45">
      <c r="A21" t="s">
        <v>1633</v>
      </c>
      <c r="B21">
        <v>69035</v>
      </c>
      <c r="C21" t="s">
        <v>1634</v>
      </c>
      <c r="D21" t="s">
        <v>1634</v>
      </c>
      <c r="E21" t="s">
        <v>120</v>
      </c>
      <c r="G21">
        <v>5</v>
      </c>
      <c r="H21">
        <v>33</v>
      </c>
      <c r="I21">
        <v>128</v>
      </c>
      <c r="K21" t="s">
        <v>1635</v>
      </c>
      <c r="L21" t="s">
        <v>1635</v>
      </c>
      <c r="S21" t="s">
        <v>1466</v>
      </c>
      <c r="T21">
        <v>1</v>
      </c>
      <c r="U21">
        <v>1</v>
      </c>
      <c r="V21">
        <v>1</v>
      </c>
      <c r="W21">
        <v>0</v>
      </c>
      <c r="Z21">
        <v>1</v>
      </c>
      <c r="AA21">
        <v>3</v>
      </c>
      <c r="AB21" t="s">
        <v>1573</v>
      </c>
      <c r="AE21">
        <v>4</v>
      </c>
      <c r="AG21">
        <v>37</v>
      </c>
      <c r="AI21">
        <v>33</v>
      </c>
      <c r="AJ21" t="s">
        <v>1636</v>
      </c>
      <c r="AK21" t="s">
        <v>1637</v>
      </c>
      <c r="AL21" t="s">
        <v>1638</v>
      </c>
      <c r="AM21" t="s">
        <v>1639</v>
      </c>
      <c r="AN21" t="s">
        <v>1640</v>
      </c>
      <c r="AO21">
        <v>69035</v>
      </c>
      <c r="AP21" t="s">
        <v>282</v>
      </c>
      <c r="AQ21" t="s">
        <v>1641</v>
      </c>
      <c r="AR21" t="s">
        <v>1642</v>
      </c>
      <c r="AS21" t="s">
        <v>1643</v>
      </c>
    </row>
    <row r="22" s="4" customFormat="1" hidden="1" spans="1:45">
      <c r="A22" s="4" t="s">
        <v>1542</v>
      </c>
      <c r="B22" s="31">
        <v>6932</v>
      </c>
      <c r="C22" s="4" t="s">
        <v>1351</v>
      </c>
      <c r="D22" s="4" t="s">
        <v>1351</v>
      </c>
      <c r="E22" s="4" t="s">
        <v>120</v>
      </c>
      <c r="G22" s="4">
        <v>5</v>
      </c>
      <c r="H22" s="4">
        <v>32</v>
      </c>
      <c r="I22" s="4">
        <v>18</v>
      </c>
      <c r="K22" s="4" t="s">
        <v>1543</v>
      </c>
      <c r="L22" s="4" t="s">
        <v>1543</v>
      </c>
      <c r="N22" s="4">
        <v>2</v>
      </c>
      <c r="O22" s="4" t="s">
        <v>126</v>
      </c>
      <c r="S22" s="4" t="s">
        <v>1466</v>
      </c>
      <c r="T22" s="4">
        <v>1</v>
      </c>
      <c r="U22" s="4">
        <v>1</v>
      </c>
      <c r="V22" s="4">
        <v>1</v>
      </c>
      <c r="W22" s="4">
        <v>0</v>
      </c>
      <c r="Z22" s="4">
        <v>1</v>
      </c>
      <c r="AA22" s="4">
        <v>3</v>
      </c>
      <c r="AB22" s="4" t="s">
        <v>1527</v>
      </c>
      <c r="AD22" s="4">
        <v>7</v>
      </c>
      <c r="AE22" s="4">
        <v>2</v>
      </c>
      <c r="AI22" s="4">
        <v>32</v>
      </c>
      <c r="AJ22" s="4" t="s">
        <v>1544</v>
      </c>
      <c r="AK22" s="4" t="s">
        <v>1545</v>
      </c>
      <c r="AL22" s="4" t="s">
        <v>1546</v>
      </c>
      <c r="AM22" s="10" t="s">
        <v>1547</v>
      </c>
      <c r="AN22" s="4" t="s">
        <v>1548</v>
      </c>
      <c r="AO22" s="31">
        <v>6932</v>
      </c>
      <c r="AP22" s="4" t="s">
        <v>270</v>
      </c>
      <c r="AQ22" s="4" t="s">
        <v>1549</v>
      </c>
      <c r="AR22" s="4" t="s">
        <v>1550</v>
      </c>
      <c r="AS22" s="4" t="s">
        <v>1551</v>
      </c>
    </row>
    <row r="23" s="1" customFormat="1" hidden="1" spans="1:45">
      <c r="A23" s="1" t="s">
        <v>1525</v>
      </c>
      <c r="B23" s="29">
        <v>6929</v>
      </c>
      <c r="C23" s="1" t="s">
        <v>1345</v>
      </c>
      <c r="D23" s="1" t="s">
        <v>1345</v>
      </c>
      <c r="E23" s="1" t="s">
        <v>120</v>
      </c>
      <c r="G23" s="1">
        <v>5</v>
      </c>
      <c r="H23" s="1">
        <v>32</v>
      </c>
      <c r="I23" s="1">
        <v>6</v>
      </c>
      <c r="K23" s="6" t="s">
        <v>1526</v>
      </c>
      <c r="L23" s="6" t="s">
        <v>1526</v>
      </c>
      <c r="O23" s="1" t="s">
        <v>126</v>
      </c>
      <c r="S23" s="1" t="s">
        <v>1466</v>
      </c>
      <c r="T23" s="1">
        <v>1</v>
      </c>
      <c r="U23" s="1">
        <v>1</v>
      </c>
      <c r="V23" s="1">
        <v>1</v>
      </c>
      <c r="W23" s="1">
        <v>0</v>
      </c>
      <c r="Z23" s="1">
        <v>1</v>
      </c>
      <c r="AA23" s="1">
        <v>3</v>
      </c>
      <c r="AB23" s="1" t="s">
        <v>1527</v>
      </c>
      <c r="AD23" s="1">
        <v>7</v>
      </c>
      <c r="AE23" s="1">
        <v>2</v>
      </c>
      <c r="AI23" s="14">
        <v>32</v>
      </c>
      <c r="AJ23" s="1" t="s">
        <v>978</v>
      </c>
      <c r="AK23" s="1" t="s">
        <v>1528</v>
      </c>
      <c r="AL23" s="1" t="s">
        <v>979</v>
      </c>
      <c r="AM23" t="s">
        <v>980</v>
      </c>
      <c r="AN23" s="1" t="s">
        <v>981</v>
      </c>
      <c r="AO23" s="29">
        <v>6929</v>
      </c>
      <c r="AP23" s="1" t="s">
        <v>134</v>
      </c>
      <c r="AQ23" s="1" t="s">
        <v>982</v>
      </c>
      <c r="AR23" s="1" t="s">
        <v>983</v>
      </c>
      <c r="AS23" s="1" t="s">
        <v>984</v>
      </c>
    </row>
    <row r="24" s="1" customFormat="1" hidden="1" spans="1:45">
      <c r="A24" s="1" t="s">
        <v>1529</v>
      </c>
      <c r="B24" s="29">
        <v>6930</v>
      </c>
      <c r="C24" s="1" t="s">
        <v>1347</v>
      </c>
      <c r="D24" s="1" t="s">
        <v>1347</v>
      </c>
      <c r="E24" s="1" t="s">
        <v>120</v>
      </c>
      <c r="G24" s="1">
        <v>5</v>
      </c>
      <c r="H24" s="1">
        <v>32</v>
      </c>
      <c r="I24" s="1">
        <v>6</v>
      </c>
      <c r="K24" s="6" t="s">
        <v>1530</v>
      </c>
      <c r="L24" s="6" t="s">
        <v>1530</v>
      </c>
      <c r="O24" s="1" t="s">
        <v>126</v>
      </c>
      <c r="S24" s="1" t="s">
        <v>1466</v>
      </c>
      <c r="T24" s="1">
        <v>1</v>
      </c>
      <c r="U24" s="1">
        <v>1</v>
      </c>
      <c r="V24" s="1">
        <v>1</v>
      </c>
      <c r="W24" s="1">
        <v>0</v>
      </c>
      <c r="Z24" s="1">
        <v>1</v>
      </c>
      <c r="AA24" s="1">
        <v>3</v>
      </c>
      <c r="AB24" s="1" t="s">
        <v>1527</v>
      </c>
      <c r="AD24" s="1">
        <v>7</v>
      </c>
      <c r="AE24" s="1">
        <v>2</v>
      </c>
      <c r="AI24" s="14">
        <v>32</v>
      </c>
      <c r="AJ24" s="1" t="s">
        <v>1531</v>
      </c>
      <c r="AK24" s="1" t="s">
        <v>1532</v>
      </c>
      <c r="AL24" s="1" t="s">
        <v>1533</v>
      </c>
      <c r="AM24" t="s">
        <v>1534</v>
      </c>
      <c r="AN24" s="1" t="s">
        <v>1535</v>
      </c>
      <c r="AO24" s="29">
        <v>6930</v>
      </c>
      <c r="AP24" s="1" t="s">
        <v>134</v>
      </c>
      <c r="AQ24" s="1" t="s">
        <v>1536</v>
      </c>
      <c r="AR24" s="1" t="s">
        <v>1537</v>
      </c>
      <c r="AS24" s="1" t="s">
        <v>1538</v>
      </c>
    </row>
    <row r="25" s="1" customFormat="1" hidden="1" spans="1:45">
      <c r="A25" s="1" t="s">
        <v>1539</v>
      </c>
      <c r="B25" s="29">
        <v>6931</v>
      </c>
      <c r="C25" s="1" t="s">
        <v>1349</v>
      </c>
      <c r="D25" s="1" t="s">
        <v>1349</v>
      </c>
      <c r="E25" s="1" t="s">
        <v>120</v>
      </c>
      <c r="G25" s="1">
        <v>5</v>
      </c>
      <c r="H25" s="1">
        <v>32</v>
      </c>
      <c r="I25" s="1">
        <v>6</v>
      </c>
      <c r="K25" s="6" t="s">
        <v>1540</v>
      </c>
      <c r="L25" s="6" t="s">
        <v>1540</v>
      </c>
      <c r="O25" s="1" t="s">
        <v>126</v>
      </c>
      <c r="S25" s="1" t="s">
        <v>1466</v>
      </c>
      <c r="T25" s="1">
        <v>1</v>
      </c>
      <c r="U25" s="1">
        <v>1</v>
      </c>
      <c r="V25" s="1">
        <v>1</v>
      </c>
      <c r="W25" s="1">
        <v>0</v>
      </c>
      <c r="Z25" s="1">
        <v>1</v>
      </c>
      <c r="AA25" s="1">
        <v>3</v>
      </c>
      <c r="AB25" s="1" t="s">
        <v>1527</v>
      </c>
      <c r="AD25" s="1">
        <v>7</v>
      </c>
      <c r="AE25" s="1">
        <v>2</v>
      </c>
      <c r="AI25" s="14">
        <v>32</v>
      </c>
      <c r="AJ25" s="1" t="s">
        <v>942</v>
      </c>
      <c r="AK25" s="1" t="s">
        <v>1541</v>
      </c>
      <c r="AL25" s="1" t="s">
        <v>943</v>
      </c>
      <c r="AM25" t="s">
        <v>944</v>
      </c>
      <c r="AN25" s="1" t="s">
        <v>945</v>
      </c>
      <c r="AO25" s="29">
        <v>6931</v>
      </c>
      <c r="AP25" s="1" t="s">
        <v>134</v>
      </c>
      <c r="AQ25" s="1" t="s">
        <v>946</v>
      </c>
      <c r="AR25" s="1" t="s">
        <v>947</v>
      </c>
      <c r="AS25" s="1" t="s">
        <v>948</v>
      </c>
    </row>
    <row r="26" s="4" customFormat="1" hidden="1" spans="1:45">
      <c r="A26" s="4" t="s">
        <v>1542</v>
      </c>
      <c r="B26" s="31">
        <v>6932</v>
      </c>
      <c r="C26" s="4" t="s">
        <v>1351</v>
      </c>
      <c r="D26" s="4" t="s">
        <v>1351</v>
      </c>
      <c r="E26" s="4" t="s">
        <v>120</v>
      </c>
      <c r="G26" s="4">
        <v>5</v>
      </c>
      <c r="H26" s="4">
        <v>32</v>
      </c>
      <c r="I26" s="4">
        <v>18</v>
      </c>
      <c r="K26" s="8" t="s">
        <v>1543</v>
      </c>
      <c r="L26" s="8" t="s">
        <v>1543</v>
      </c>
      <c r="N26" s="4">
        <v>2</v>
      </c>
      <c r="O26" s="4" t="s">
        <v>126</v>
      </c>
      <c r="S26" s="4" t="s">
        <v>1466</v>
      </c>
      <c r="T26" s="4">
        <v>1</v>
      </c>
      <c r="U26" s="4">
        <v>1</v>
      </c>
      <c r="V26" s="4">
        <v>1</v>
      </c>
      <c r="W26" s="4">
        <v>0</v>
      </c>
      <c r="Z26" s="4">
        <v>1</v>
      </c>
      <c r="AA26" s="4">
        <v>3</v>
      </c>
      <c r="AB26" s="4" t="s">
        <v>1527</v>
      </c>
      <c r="AD26" s="4">
        <v>7</v>
      </c>
      <c r="AE26" s="4">
        <v>2</v>
      </c>
      <c r="AI26" s="4">
        <v>32</v>
      </c>
      <c r="AJ26" s="4" t="s">
        <v>1544</v>
      </c>
      <c r="AK26" s="4" t="s">
        <v>1545</v>
      </c>
      <c r="AL26" s="4" t="s">
        <v>1546</v>
      </c>
      <c r="AM26" s="10" t="s">
        <v>1547</v>
      </c>
      <c r="AN26" s="4" t="s">
        <v>1548</v>
      </c>
      <c r="AO26" s="31">
        <v>6932</v>
      </c>
      <c r="AP26" s="4" t="s">
        <v>270</v>
      </c>
      <c r="AQ26" s="4" t="s">
        <v>1549</v>
      </c>
      <c r="AR26" s="4" t="s">
        <v>1550</v>
      </c>
      <c r="AS26" s="4" t="s">
        <v>1551</v>
      </c>
    </row>
    <row r="27" s="4" customFormat="1" hidden="1" spans="1:45">
      <c r="A27" s="4" t="s">
        <v>1552</v>
      </c>
      <c r="B27" s="31">
        <v>6933</v>
      </c>
      <c r="C27" s="4" t="s">
        <v>1352</v>
      </c>
      <c r="D27" s="4" t="s">
        <v>1352</v>
      </c>
      <c r="E27" s="4" t="s">
        <v>120</v>
      </c>
      <c r="G27" s="4">
        <v>5</v>
      </c>
      <c r="H27" s="4">
        <v>32</v>
      </c>
      <c r="I27" s="4">
        <v>18</v>
      </c>
      <c r="K27" s="8" t="s">
        <v>1543</v>
      </c>
      <c r="L27" s="8" t="s">
        <v>1543</v>
      </c>
      <c r="N27" s="4">
        <v>4</v>
      </c>
      <c r="O27" s="4" t="s">
        <v>126</v>
      </c>
      <c r="S27" s="4" t="s">
        <v>1466</v>
      </c>
      <c r="T27" s="4">
        <v>1</v>
      </c>
      <c r="U27" s="4">
        <v>1</v>
      </c>
      <c r="V27" s="4">
        <v>1</v>
      </c>
      <c r="W27" s="4">
        <v>0</v>
      </c>
      <c r="Z27" s="4">
        <v>1</v>
      </c>
      <c r="AA27" s="4">
        <v>3</v>
      </c>
      <c r="AB27" s="4" t="s">
        <v>1527</v>
      </c>
      <c r="AD27" s="4">
        <v>7</v>
      </c>
      <c r="AE27" s="4">
        <v>2</v>
      </c>
      <c r="AI27" s="4">
        <v>32</v>
      </c>
      <c r="AJ27" s="4" t="s">
        <v>1553</v>
      </c>
      <c r="AK27" s="4" t="s">
        <v>1554</v>
      </c>
      <c r="AL27" s="4" t="s">
        <v>1555</v>
      </c>
      <c r="AM27" s="10" t="s">
        <v>1556</v>
      </c>
      <c r="AN27" s="4" t="s">
        <v>1557</v>
      </c>
      <c r="AO27" s="31">
        <v>6933</v>
      </c>
      <c r="AP27" s="4" t="s">
        <v>270</v>
      </c>
      <c r="AQ27" s="4" t="s">
        <v>1558</v>
      </c>
      <c r="AR27" s="4" t="s">
        <v>1559</v>
      </c>
      <c r="AS27" s="4" t="s">
        <v>1560</v>
      </c>
    </row>
    <row r="28" s="1" customFormat="1" hidden="1" spans="1:45">
      <c r="A28" s="1" t="s">
        <v>1561</v>
      </c>
      <c r="B28" s="29">
        <v>6934</v>
      </c>
      <c r="C28" s="1" t="s">
        <v>1354</v>
      </c>
      <c r="D28" s="1" t="s">
        <v>1354</v>
      </c>
      <c r="E28" s="1" t="s">
        <v>120</v>
      </c>
      <c r="G28" s="1">
        <v>5</v>
      </c>
      <c r="H28" s="1">
        <v>32</v>
      </c>
      <c r="I28" s="1">
        <v>18</v>
      </c>
      <c r="K28" s="6" t="s">
        <v>1543</v>
      </c>
      <c r="L28" s="6" t="s">
        <v>1543</v>
      </c>
      <c r="O28" s="1" t="s">
        <v>126</v>
      </c>
      <c r="S28" s="1" t="s">
        <v>1466</v>
      </c>
      <c r="T28" s="1">
        <v>1</v>
      </c>
      <c r="U28" s="1">
        <v>1</v>
      </c>
      <c r="V28" s="1">
        <v>1</v>
      </c>
      <c r="W28" s="1">
        <v>0</v>
      </c>
      <c r="Z28" s="1">
        <v>1</v>
      </c>
      <c r="AA28" s="1">
        <v>3</v>
      </c>
      <c r="AB28" s="1" t="s">
        <v>1527</v>
      </c>
      <c r="AD28" s="1">
        <v>7</v>
      </c>
      <c r="AE28" s="1">
        <v>2</v>
      </c>
      <c r="AI28" s="14">
        <v>32</v>
      </c>
      <c r="AJ28" s="1" t="s">
        <v>1562</v>
      </c>
      <c r="AK28" s="1" t="s">
        <v>1563</v>
      </c>
      <c r="AL28" s="1" t="s">
        <v>1564</v>
      </c>
      <c r="AM28" t="s">
        <v>1565</v>
      </c>
      <c r="AN28" s="1" t="s">
        <v>1566</v>
      </c>
      <c r="AO28" s="29">
        <v>6934</v>
      </c>
      <c r="AP28" s="1" t="s">
        <v>270</v>
      </c>
      <c r="AQ28" s="1" t="s">
        <v>1567</v>
      </c>
      <c r="AR28" s="1" t="s">
        <v>1568</v>
      </c>
      <c r="AS28" s="1" t="s">
        <v>1569</v>
      </c>
    </row>
    <row r="29" s="4" customFormat="1" hidden="1" spans="1:45">
      <c r="A29" s="4" t="s">
        <v>1644</v>
      </c>
      <c r="B29" s="31">
        <v>6935</v>
      </c>
      <c r="C29" s="4" t="s">
        <v>1356</v>
      </c>
      <c r="D29" s="4" t="s">
        <v>1356</v>
      </c>
      <c r="E29" s="4" t="s">
        <v>120</v>
      </c>
      <c r="G29" s="4">
        <v>5</v>
      </c>
      <c r="H29" s="4">
        <v>32</v>
      </c>
      <c r="I29" s="4">
        <v>30</v>
      </c>
      <c r="K29" s="8" t="s">
        <v>1645</v>
      </c>
      <c r="L29" s="8" t="s">
        <v>1645</v>
      </c>
      <c r="N29" s="4">
        <v>1</v>
      </c>
      <c r="O29" s="4" t="s">
        <v>126</v>
      </c>
      <c r="S29" s="4" t="s">
        <v>1466</v>
      </c>
      <c r="T29" s="4">
        <v>1</v>
      </c>
      <c r="U29" s="4">
        <v>1</v>
      </c>
      <c r="V29" s="4">
        <v>1</v>
      </c>
      <c r="W29" s="4">
        <v>0</v>
      </c>
      <c r="Z29" s="4">
        <v>1</v>
      </c>
      <c r="AA29" s="4">
        <v>3</v>
      </c>
      <c r="AB29" s="4" t="s">
        <v>1646</v>
      </c>
      <c r="AD29" s="4">
        <v>7</v>
      </c>
      <c r="AE29" s="4">
        <v>2</v>
      </c>
      <c r="AH29" s="4">
        <v>0</v>
      </c>
      <c r="AI29" s="4">
        <v>32</v>
      </c>
      <c r="AJ29" s="4" t="s">
        <v>1647</v>
      </c>
      <c r="AK29" s="4" t="s">
        <v>1648</v>
      </c>
      <c r="AL29" s="4" t="s">
        <v>1649</v>
      </c>
      <c r="AM29" s="10" t="s">
        <v>1650</v>
      </c>
      <c r="AN29" s="4" t="s">
        <v>1651</v>
      </c>
      <c r="AO29" s="31">
        <v>6935</v>
      </c>
      <c r="AP29" s="4" t="s">
        <v>149</v>
      </c>
      <c r="AQ29" s="4" t="s">
        <v>1652</v>
      </c>
      <c r="AR29" s="4" t="s">
        <v>1653</v>
      </c>
      <c r="AS29" s="4" t="s">
        <v>1654</v>
      </c>
    </row>
    <row r="30" s="1" customFormat="1" hidden="1" spans="1:45">
      <c r="A30" s="1" t="s">
        <v>1570</v>
      </c>
      <c r="B30" s="29">
        <v>69029</v>
      </c>
      <c r="C30" s="1" t="s">
        <v>1571</v>
      </c>
      <c r="D30" s="1" t="s">
        <v>1571</v>
      </c>
      <c r="E30" s="1" t="s">
        <v>120</v>
      </c>
      <c r="G30" s="1">
        <v>5</v>
      </c>
      <c r="H30" s="1">
        <v>33</v>
      </c>
      <c r="I30" s="1">
        <v>18</v>
      </c>
      <c r="K30" s="6" t="s">
        <v>1572</v>
      </c>
      <c r="L30" s="6" t="s">
        <v>1572</v>
      </c>
      <c r="S30" s="1" t="s">
        <v>1466</v>
      </c>
      <c r="T30" s="1">
        <v>1</v>
      </c>
      <c r="U30" s="1">
        <v>1</v>
      </c>
      <c r="V30" s="1">
        <v>1</v>
      </c>
      <c r="W30" s="1">
        <v>0</v>
      </c>
      <c r="Z30" s="1">
        <v>1</v>
      </c>
      <c r="AA30" s="1">
        <v>3</v>
      </c>
      <c r="AB30" s="1" t="s">
        <v>497</v>
      </c>
      <c r="AE30" s="1">
        <v>4</v>
      </c>
      <c r="AG30" s="1">
        <v>37</v>
      </c>
      <c r="AI30" s="14">
        <v>33</v>
      </c>
      <c r="AJ30" s="1" t="s">
        <v>1574</v>
      </c>
      <c r="AK30" s="1" t="s">
        <v>1575</v>
      </c>
      <c r="AL30" s="1" t="s">
        <v>1576</v>
      </c>
      <c r="AM30" t="s">
        <v>1577</v>
      </c>
      <c r="AN30" s="1" t="s">
        <v>1578</v>
      </c>
      <c r="AO30" s="29">
        <v>69029</v>
      </c>
      <c r="AP30" s="1" t="s">
        <v>270</v>
      </c>
      <c r="AQ30" s="1" t="s">
        <v>1579</v>
      </c>
      <c r="AR30" s="1" t="s">
        <v>1580</v>
      </c>
      <c r="AS30" s="1" t="s">
        <v>1581</v>
      </c>
    </row>
    <row r="31" s="1" customFormat="1" hidden="1" spans="1:45">
      <c r="A31" s="1" t="s">
        <v>1582</v>
      </c>
      <c r="B31" s="29">
        <v>69030</v>
      </c>
      <c r="C31" s="1" t="s">
        <v>1583</v>
      </c>
      <c r="D31" s="1" t="s">
        <v>1583</v>
      </c>
      <c r="E31" s="1" t="s">
        <v>120</v>
      </c>
      <c r="G31" s="1">
        <v>5</v>
      </c>
      <c r="H31" s="1">
        <v>33</v>
      </c>
      <c r="I31" s="1">
        <v>18</v>
      </c>
      <c r="K31" s="6" t="s">
        <v>1572</v>
      </c>
      <c r="L31" s="6" t="s">
        <v>1572</v>
      </c>
      <c r="S31" s="1" t="s">
        <v>1466</v>
      </c>
      <c r="T31" s="1">
        <v>1</v>
      </c>
      <c r="U31" s="1">
        <v>1</v>
      </c>
      <c r="V31" s="1">
        <v>1</v>
      </c>
      <c r="W31" s="1">
        <v>0</v>
      </c>
      <c r="Z31" s="1">
        <v>1</v>
      </c>
      <c r="AA31" s="1">
        <v>3</v>
      </c>
      <c r="AB31" s="1" t="s">
        <v>497</v>
      </c>
      <c r="AE31" s="1">
        <v>4</v>
      </c>
      <c r="AG31" s="1">
        <v>37</v>
      </c>
      <c r="AI31" s="14">
        <v>33</v>
      </c>
      <c r="AJ31" s="1" t="s">
        <v>1584</v>
      </c>
      <c r="AK31" s="1" t="s">
        <v>1585</v>
      </c>
      <c r="AL31" s="1" t="s">
        <v>1586</v>
      </c>
      <c r="AM31" t="s">
        <v>1587</v>
      </c>
      <c r="AN31" s="1" t="s">
        <v>1588</v>
      </c>
      <c r="AO31" s="29">
        <v>69030</v>
      </c>
      <c r="AP31" s="1" t="s">
        <v>270</v>
      </c>
      <c r="AQ31" s="1" t="s">
        <v>1589</v>
      </c>
      <c r="AR31" s="1" t="s">
        <v>1590</v>
      </c>
      <c r="AS31" s="1" t="s">
        <v>1591</v>
      </c>
    </row>
    <row r="32" s="1" customFormat="1" hidden="1" spans="1:45">
      <c r="A32" s="1" t="s">
        <v>1592</v>
      </c>
      <c r="B32" s="29">
        <v>69031</v>
      </c>
      <c r="C32" s="1" t="s">
        <v>1593</v>
      </c>
      <c r="D32" s="1" t="s">
        <v>1593</v>
      </c>
      <c r="E32" s="1" t="s">
        <v>120</v>
      </c>
      <c r="G32" s="1">
        <v>5</v>
      </c>
      <c r="H32" s="1">
        <v>33</v>
      </c>
      <c r="I32" s="1">
        <v>18</v>
      </c>
      <c r="K32" s="6" t="s">
        <v>1572</v>
      </c>
      <c r="L32" s="6" t="s">
        <v>1572</v>
      </c>
      <c r="S32" s="1" t="s">
        <v>1466</v>
      </c>
      <c r="T32" s="1">
        <v>1</v>
      </c>
      <c r="U32" s="1">
        <v>1</v>
      </c>
      <c r="V32" s="1">
        <v>1</v>
      </c>
      <c r="W32" s="1">
        <v>0</v>
      </c>
      <c r="Z32" s="1">
        <v>1</v>
      </c>
      <c r="AA32" s="1">
        <v>3</v>
      </c>
      <c r="AB32" s="1" t="s">
        <v>497</v>
      </c>
      <c r="AE32" s="1">
        <v>4</v>
      </c>
      <c r="AG32" s="1">
        <v>37</v>
      </c>
      <c r="AI32" s="14">
        <v>33</v>
      </c>
      <c r="AJ32" s="1" t="s">
        <v>1594</v>
      </c>
      <c r="AK32" s="1" t="s">
        <v>1595</v>
      </c>
      <c r="AL32" s="1" t="s">
        <v>1596</v>
      </c>
      <c r="AM32" t="s">
        <v>1597</v>
      </c>
      <c r="AN32" s="1" t="s">
        <v>1598</v>
      </c>
      <c r="AO32" s="29">
        <v>69031</v>
      </c>
      <c r="AP32" s="1" t="s">
        <v>270</v>
      </c>
      <c r="AQ32" s="1" t="s">
        <v>1599</v>
      </c>
      <c r="AR32" s="1" t="s">
        <v>1600</v>
      </c>
      <c r="AS32" s="1" t="s">
        <v>1601</v>
      </c>
    </row>
    <row r="33" s="4" customFormat="1" hidden="1" spans="1:45">
      <c r="A33" s="4" t="s">
        <v>1623</v>
      </c>
      <c r="B33" s="31">
        <v>69034</v>
      </c>
      <c r="C33" s="4" t="s">
        <v>1624</v>
      </c>
      <c r="D33" s="4" t="s">
        <v>1624</v>
      </c>
      <c r="E33" s="4" t="s">
        <v>120</v>
      </c>
      <c r="G33" s="4">
        <v>5</v>
      </c>
      <c r="H33" s="4">
        <v>32</v>
      </c>
      <c r="I33" s="4">
        <v>30</v>
      </c>
      <c r="K33" s="8" t="s">
        <v>1604</v>
      </c>
      <c r="L33" s="8" t="s">
        <v>1604</v>
      </c>
      <c r="N33" s="4">
        <v>6</v>
      </c>
      <c r="O33" s="4" t="s">
        <v>126</v>
      </c>
      <c r="S33" s="4" t="s">
        <v>1466</v>
      </c>
      <c r="T33" s="4">
        <v>1</v>
      </c>
      <c r="U33" s="4">
        <v>1</v>
      </c>
      <c r="V33" s="4">
        <v>1</v>
      </c>
      <c r="W33" s="4">
        <v>0</v>
      </c>
      <c r="Z33" s="4">
        <v>1</v>
      </c>
      <c r="AA33" s="4">
        <v>3</v>
      </c>
      <c r="AB33" s="4" t="s">
        <v>1527</v>
      </c>
      <c r="AD33" s="4">
        <v>7</v>
      </c>
      <c r="AE33" s="4">
        <v>2</v>
      </c>
      <c r="AI33" s="4">
        <v>33</v>
      </c>
      <c r="AJ33" s="4" t="s">
        <v>1625</v>
      </c>
      <c r="AK33" s="4" t="s">
        <v>1626</v>
      </c>
      <c r="AL33" s="4" t="s">
        <v>1627</v>
      </c>
      <c r="AM33" s="10" t="s">
        <v>1628</v>
      </c>
      <c r="AN33" s="4" t="s">
        <v>1629</v>
      </c>
      <c r="AO33" s="31">
        <v>69034</v>
      </c>
      <c r="AP33" s="4" t="s">
        <v>149</v>
      </c>
      <c r="AQ33" s="4" t="s">
        <v>1630</v>
      </c>
      <c r="AR33" s="4" t="s">
        <v>1631</v>
      </c>
      <c r="AS33" s="4" t="s">
        <v>1632</v>
      </c>
    </row>
    <row r="34" s="4" customFormat="1" hidden="1" spans="1:45">
      <c r="A34" s="4" t="s">
        <v>1633</v>
      </c>
      <c r="B34" s="31">
        <v>69035</v>
      </c>
      <c r="C34" s="4" t="s">
        <v>1634</v>
      </c>
      <c r="D34" s="4" t="s">
        <v>1634</v>
      </c>
      <c r="E34" s="4" t="s">
        <v>120</v>
      </c>
      <c r="G34" s="4">
        <v>5</v>
      </c>
      <c r="H34" s="4">
        <v>32</v>
      </c>
      <c r="I34" s="4">
        <v>128</v>
      </c>
      <c r="K34" s="8" t="s">
        <v>1635</v>
      </c>
      <c r="L34" s="8" t="s">
        <v>1635</v>
      </c>
      <c r="N34" s="4">
        <v>7</v>
      </c>
      <c r="O34" s="4" t="s">
        <v>126</v>
      </c>
      <c r="S34" s="4" t="s">
        <v>1466</v>
      </c>
      <c r="T34" s="4">
        <v>1</v>
      </c>
      <c r="U34" s="4">
        <v>1</v>
      </c>
      <c r="V34" s="4">
        <v>1</v>
      </c>
      <c r="W34" s="4">
        <v>0</v>
      </c>
      <c r="Z34" s="4">
        <v>1</v>
      </c>
      <c r="AA34" s="4">
        <v>3</v>
      </c>
      <c r="AB34" s="4" t="s">
        <v>1527</v>
      </c>
      <c r="AD34" s="4">
        <v>7</v>
      </c>
      <c r="AE34" s="4">
        <v>2</v>
      </c>
      <c r="AI34" s="4">
        <v>33</v>
      </c>
      <c r="AJ34" s="4" t="s">
        <v>1636</v>
      </c>
      <c r="AK34" s="4" t="s">
        <v>1637</v>
      </c>
      <c r="AL34" s="4" t="s">
        <v>1638</v>
      </c>
      <c r="AM34" s="10" t="s">
        <v>1639</v>
      </c>
      <c r="AN34" s="4" t="s">
        <v>1640</v>
      </c>
      <c r="AO34" s="31">
        <v>69035</v>
      </c>
      <c r="AP34" s="4" t="s">
        <v>282</v>
      </c>
      <c r="AQ34" s="4" t="s">
        <v>1641</v>
      </c>
      <c r="AR34" s="4" t="s">
        <v>1642</v>
      </c>
      <c r="AS34" s="4" t="s">
        <v>1643</v>
      </c>
    </row>
    <row r="35" s="63" customFormat="1" hidden="1" spans="1:45">
      <c r="A35" s="63" t="s">
        <v>1655</v>
      </c>
      <c r="B35" s="63">
        <v>2002</v>
      </c>
      <c r="C35" s="63" t="s">
        <v>1656</v>
      </c>
      <c r="D35" s="63" t="s">
        <v>1656</v>
      </c>
      <c r="E35" s="63" t="s">
        <v>120</v>
      </c>
      <c r="G35" s="63">
        <v>5</v>
      </c>
      <c r="H35" s="63">
        <v>15</v>
      </c>
      <c r="I35" s="63">
        <v>68</v>
      </c>
      <c r="K35" s="63" t="s">
        <v>1657</v>
      </c>
      <c r="L35" s="63" t="s">
        <v>1657</v>
      </c>
      <c r="M35" s="63">
        <v>5888</v>
      </c>
      <c r="N35" s="63">
        <v>4</v>
      </c>
      <c r="O35" s="63" t="s">
        <v>126</v>
      </c>
      <c r="S35" s="63" t="s">
        <v>1466</v>
      </c>
      <c r="T35" s="63">
        <v>3</v>
      </c>
      <c r="U35" s="63">
        <v>1</v>
      </c>
      <c r="V35" s="63">
        <v>1</v>
      </c>
      <c r="W35" s="63">
        <v>0</v>
      </c>
      <c r="Z35" s="63">
        <v>1</v>
      </c>
      <c r="AA35" s="63">
        <v>7</v>
      </c>
      <c r="AB35" s="63" t="s">
        <v>1658</v>
      </c>
      <c r="AD35" s="63">
        <v>7</v>
      </c>
      <c r="AE35" s="63">
        <v>1</v>
      </c>
      <c r="AH35" s="63">
        <v>0</v>
      </c>
      <c r="AI35" s="63">
        <v>15</v>
      </c>
      <c r="AJ35" s="63" t="s">
        <v>1659</v>
      </c>
      <c r="AK35" s="63" t="s">
        <v>1660</v>
      </c>
      <c r="AL35" s="63" t="s">
        <v>1661</v>
      </c>
      <c r="AM35" s="67" t="s">
        <v>1662</v>
      </c>
      <c r="AN35" s="63" t="s">
        <v>1663</v>
      </c>
      <c r="AP35" s="63" t="s">
        <v>295</v>
      </c>
      <c r="AQ35" s="63" t="s">
        <v>1664</v>
      </c>
      <c r="AR35" s="63" t="s">
        <v>1665</v>
      </c>
      <c r="AS35" s="63" t="s">
        <v>1666</v>
      </c>
    </row>
    <row r="36" s="63" customFormat="1" hidden="1" spans="1:45">
      <c r="A36" s="63" t="s">
        <v>1655</v>
      </c>
      <c r="B36" s="63">
        <v>2012</v>
      </c>
      <c r="C36" s="63" t="s">
        <v>1667</v>
      </c>
      <c r="D36" s="63" t="s">
        <v>1667</v>
      </c>
      <c r="E36" s="63" t="s">
        <v>120</v>
      </c>
      <c r="G36" s="63">
        <v>5</v>
      </c>
      <c r="H36" s="63">
        <v>15</v>
      </c>
      <c r="I36" s="63">
        <v>128</v>
      </c>
      <c r="K36" s="63" t="s">
        <v>1668</v>
      </c>
      <c r="L36" s="63" t="s">
        <v>1668</v>
      </c>
      <c r="M36" s="63">
        <v>12888</v>
      </c>
      <c r="N36" s="63">
        <v>8</v>
      </c>
      <c r="O36" s="63" t="s">
        <v>1669</v>
      </c>
      <c r="S36" s="63" t="s">
        <v>1466</v>
      </c>
      <c r="T36" s="63">
        <v>5</v>
      </c>
      <c r="U36" s="63">
        <v>1</v>
      </c>
      <c r="V36" s="63">
        <v>1</v>
      </c>
      <c r="W36" s="63">
        <v>0</v>
      </c>
      <c r="Z36" s="63">
        <v>1</v>
      </c>
      <c r="AA36" s="63">
        <v>7</v>
      </c>
      <c r="AB36" s="63" t="s">
        <v>1658</v>
      </c>
      <c r="AD36" s="63">
        <v>7</v>
      </c>
      <c r="AE36" s="63">
        <v>1</v>
      </c>
      <c r="AH36" s="63">
        <v>0</v>
      </c>
      <c r="AI36" s="63">
        <v>15</v>
      </c>
      <c r="AJ36" s="63" t="s">
        <v>278</v>
      </c>
      <c r="AK36" s="63" t="s">
        <v>1670</v>
      </c>
      <c r="AL36" s="63" t="s">
        <v>279</v>
      </c>
      <c r="AM36" s="67" t="s">
        <v>280</v>
      </c>
      <c r="AN36" s="63" t="s">
        <v>281</v>
      </c>
      <c r="AP36" s="63" t="s">
        <v>282</v>
      </c>
      <c r="AQ36" s="63" t="s">
        <v>283</v>
      </c>
      <c r="AR36" s="63" t="s">
        <v>284</v>
      </c>
      <c r="AS36" s="63" t="s">
        <v>285</v>
      </c>
    </row>
    <row r="37" s="63" customFormat="1" hidden="1" spans="1:45">
      <c r="A37" s="63" t="s">
        <v>1655</v>
      </c>
      <c r="B37" s="63">
        <v>2005</v>
      </c>
      <c r="C37" s="63" t="s">
        <v>1671</v>
      </c>
      <c r="D37" s="63" t="s">
        <v>1671</v>
      </c>
      <c r="E37" s="63" t="s">
        <v>120</v>
      </c>
      <c r="G37" s="63">
        <v>5</v>
      </c>
      <c r="H37" s="63">
        <v>15</v>
      </c>
      <c r="I37" s="63">
        <v>448</v>
      </c>
      <c r="K37" s="63" t="s">
        <v>1672</v>
      </c>
      <c r="L37" s="63" t="s">
        <v>1672</v>
      </c>
      <c r="M37" s="63">
        <v>18888</v>
      </c>
      <c r="N37" s="63">
        <v>12</v>
      </c>
      <c r="O37" s="63" t="s">
        <v>126</v>
      </c>
      <c r="S37" s="63" t="s">
        <v>1466</v>
      </c>
      <c r="T37" s="63">
        <v>3</v>
      </c>
      <c r="U37" s="63">
        <v>1</v>
      </c>
      <c r="V37" s="63">
        <v>1</v>
      </c>
      <c r="W37" s="63">
        <v>0</v>
      </c>
      <c r="Z37" s="63">
        <v>1</v>
      </c>
      <c r="AA37" s="63">
        <v>7</v>
      </c>
      <c r="AB37" s="63" t="s">
        <v>1658</v>
      </c>
      <c r="AD37" s="63">
        <v>7</v>
      </c>
      <c r="AE37" s="63">
        <v>1</v>
      </c>
      <c r="AH37" s="63">
        <v>0</v>
      </c>
      <c r="AI37" s="63">
        <v>15</v>
      </c>
      <c r="AJ37" s="63" t="s">
        <v>1673</v>
      </c>
      <c r="AK37" s="63" t="s">
        <v>1674</v>
      </c>
      <c r="AL37" s="63" t="s">
        <v>1675</v>
      </c>
      <c r="AM37" s="67" t="s">
        <v>1676</v>
      </c>
      <c r="AN37" s="63" t="s">
        <v>1677</v>
      </c>
      <c r="AP37" s="63" t="s">
        <v>1678</v>
      </c>
      <c r="AQ37" s="63" t="s">
        <v>1679</v>
      </c>
      <c r="AR37" s="63" t="s">
        <v>1680</v>
      </c>
      <c r="AS37" s="63" t="s">
        <v>1681</v>
      </c>
    </row>
    <row r="38" s="63" customFormat="1" hidden="1" spans="1:45">
      <c r="A38" s="63" t="s">
        <v>1655</v>
      </c>
      <c r="B38" s="63">
        <v>2007</v>
      </c>
      <c r="C38" s="63" t="s">
        <v>1682</v>
      </c>
      <c r="D38" s="63" t="s">
        <v>1682</v>
      </c>
      <c r="E38" s="63" t="s">
        <v>120</v>
      </c>
      <c r="G38" s="63">
        <v>5</v>
      </c>
      <c r="H38" s="63">
        <v>15</v>
      </c>
      <c r="I38" s="63">
        <v>68</v>
      </c>
      <c r="K38" s="63" t="s">
        <v>1683</v>
      </c>
      <c r="L38" s="63" t="s">
        <v>1683</v>
      </c>
      <c r="M38" s="63">
        <v>5888</v>
      </c>
      <c r="N38" s="63">
        <v>5</v>
      </c>
      <c r="O38" s="63" t="s">
        <v>1684</v>
      </c>
      <c r="S38" s="63" t="s">
        <v>1466</v>
      </c>
      <c r="T38" s="63">
        <v>3</v>
      </c>
      <c r="U38" s="63">
        <v>1</v>
      </c>
      <c r="V38" s="63">
        <v>1</v>
      </c>
      <c r="W38" s="63">
        <v>0</v>
      </c>
      <c r="Z38" s="63">
        <v>1</v>
      </c>
      <c r="AA38" s="63">
        <v>7</v>
      </c>
      <c r="AB38" s="63" t="s">
        <v>1658</v>
      </c>
      <c r="AD38" s="63">
        <v>7</v>
      </c>
      <c r="AE38" s="63">
        <v>1</v>
      </c>
      <c r="AH38" s="63">
        <v>0</v>
      </c>
      <c r="AI38" s="63">
        <v>15</v>
      </c>
      <c r="AJ38" s="63" t="s">
        <v>1685</v>
      </c>
      <c r="AK38" s="63" t="s">
        <v>1686</v>
      </c>
      <c r="AL38" s="63" t="s">
        <v>1687</v>
      </c>
      <c r="AM38" s="67" t="s">
        <v>1688</v>
      </c>
      <c r="AN38" s="63" t="s">
        <v>1689</v>
      </c>
      <c r="AP38" s="63" t="s">
        <v>295</v>
      </c>
      <c r="AQ38" s="63" t="s">
        <v>1690</v>
      </c>
      <c r="AR38" s="63" t="s">
        <v>1691</v>
      </c>
      <c r="AS38" s="63" t="s">
        <v>1692</v>
      </c>
    </row>
    <row r="39" s="63" customFormat="1" hidden="1" spans="1:45">
      <c r="A39" s="63" t="s">
        <v>1655</v>
      </c>
      <c r="B39" s="63">
        <v>2008</v>
      </c>
      <c r="C39" s="63" t="s">
        <v>1693</v>
      </c>
      <c r="D39" s="63" t="s">
        <v>1693</v>
      </c>
      <c r="E39" s="63" t="s">
        <v>120</v>
      </c>
      <c r="G39" s="63">
        <v>5</v>
      </c>
      <c r="H39" s="63">
        <v>15</v>
      </c>
      <c r="I39" s="63">
        <v>128</v>
      </c>
      <c r="K39" s="63" t="s">
        <v>1694</v>
      </c>
      <c r="L39" s="63" t="s">
        <v>1694</v>
      </c>
      <c r="M39" s="63">
        <v>12888</v>
      </c>
      <c r="N39" s="63">
        <v>9</v>
      </c>
      <c r="O39" s="63" t="s">
        <v>1684</v>
      </c>
      <c r="S39" s="63" t="s">
        <v>1466</v>
      </c>
      <c r="T39" s="63">
        <v>3</v>
      </c>
      <c r="U39" s="63">
        <v>1</v>
      </c>
      <c r="V39" s="63">
        <v>1</v>
      </c>
      <c r="W39" s="63">
        <v>0</v>
      </c>
      <c r="Z39" s="63">
        <v>1</v>
      </c>
      <c r="AA39" s="63">
        <v>7</v>
      </c>
      <c r="AB39" s="63" t="s">
        <v>1658</v>
      </c>
      <c r="AD39" s="63">
        <v>7</v>
      </c>
      <c r="AE39" s="63">
        <v>1</v>
      </c>
      <c r="AH39" s="63">
        <v>0</v>
      </c>
      <c r="AI39" s="63">
        <v>15</v>
      </c>
      <c r="AJ39" s="63" t="s">
        <v>1695</v>
      </c>
      <c r="AK39" s="63" t="s">
        <v>1696</v>
      </c>
      <c r="AL39" s="63" t="s">
        <v>1697</v>
      </c>
      <c r="AM39" s="67" t="s">
        <v>1698</v>
      </c>
      <c r="AN39" s="63" t="s">
        <v>1699</v>
      </c>
      <c r="AP39" s="63" t="s">
        <v>282</v>
      </c>
      <c r="AQ39" s="63" t="s">
        <v>1700</v>
      </c>
      <c r="AR39" s="63" t="s">
        <v>1701</v>
      </c>
      <c r="AS39" s="63" t="s">
        <v>1702</v>
      </c>
    </row>
    <row r="40" s="63" customFormat="1" hidden="1" spans="1:45">
      <c r="A40" s="63" t="s">
        <v>1655</v>
      </c>
      <c r="B40" s="63">
        <v>2010</v>
      </c>
      <c r="C40" s="63" t="s">
        <v>1703</v>
      </c>
      <c r="D40" s="63" t="s">
        <v>1703</v>
      </c>
      <c r="E40" s="63" t="s">
        <v>120</v>
      </c>
      <c r="G40" s="63">
        <v>5</v>
      </c>
      <c r="H40" s="63">
        <v>15</v>
      </c>
      <c r="I40" s="63">
        <v>448</v>
      </c>
      <c r="K40" s="63" t="s">
        <v>1704</v>
      </c>
      <c r="L40" s="63" t="s">
        <v>1704</v>
      </c>
      <c r="M40" s="63">
        <v>18888</v>
      </c>
      <c r="N40" s="63">
        <v>13</v>
      </c>
      <c r="O40" s="63" t="s">
        <v>1684</v>
      </c>
      <c r="S40" s="63" t="s">
        <v>1466</v>
      </c>
      <c r="T40" s="63">
        <v>3</v>
      </c>
      <c r="U40" s="63">
        <v>1</v>
      </c>
      <c r="V40" s="63">
        <v>1</v>
      </c>
      <c r="W40" s="63">
        <v>0</v>
      </c>
      <c r="Z40" s="63">
        <v>1</v>
      </c>
      <c r="AA40" s="63">
        <v>7</v>
      </c>
      <c r="AB40" s="63" t="s">
        <v>1658</v>
      </c>
      <c r="AD40" s="63">
        <v>7</v>
      </c>
      <c r="AE40" s="63">
        <v>1</v>
      </c>
      <c r="AH40" s="63">
        <v>0</v>
      </c>
      <c r="AI40" s="63">
        <v>15</v>
      </c>
      <c r="AJ40" s="63" t="s">
        <v>1705</v>
      </c>
      <c r="AK40" s="63" t="s">
        <v>1706</v>
      </c>
      <c r="AL40" s="63" t="s">
        <v>1707</v>
      </c>
      <c r="AM40" s="67" t="s">
        <v>1708</v>
      </c>
      <c r="AN40" s="63" t="s">
        <v>1709</v>
      </c>
      <c r="AP40" s="63" t="s">
        <v>1678</v>
      </c>
      <c r="AQ40" s="63" t="s">
        <v>1710</v>
      </c>
      <c r="AR40" s="63" t="s">
        <v>1711</v>
      </c>
      <c r="AS40" s="63" t="s">
        <v>1712</v>
      </c>
    </row>
    <row r="41" s="63" customFormat="1" ht="13.2" hidden="1" spans="1:45">
      <c r="A41" s="63" t="s">
        <v>1655</v>
      </c>
      <c r="B41" s="63">
        <v>208</v>
      </c>
      <c r="C41" s="63" t="s">
        <v>1713</v>
      </c>
      <c r="D41" s="63" t="s">
        <v>1713</v>
      </c>
      <c r="E41" s="63" t="s">
        <v>120</v>
      </c>
      <c r="G41" s="63">
        <v>5</v>
      </c>
      <c r="H41" s="63">
        <v>15</v>
      </c>
      <c r="I41" s="63">
        <v>68</v>
      </c>
      <c r="K41" s="63" t="s">
        <v>1714</v>
      </c>
      <c r="L41" s="63" t="s">
        <v>1714</v>
      </c>
      <c r="N41" s="63">
        <v>6</v>
      </c>
      <c r="O41" s="63" t="s">
        <v>126</v>
      </c>
      <c r="S41" s="63" t="s">
        <v>1466</v>
      </c>
      <c r="T41" s="63">
        <v>3</v>
      </c>
      <c r="U41" s="63">
        <v>1</v>
      </c>
      <c r="V41" s="63">
        <v>1</v>
      </c>
      <c r="W41" s="63">
        <v>2</v>
      </c>
      <c r="X41" s="63" t="s">
        <v>1715</v>
      </c>
      <c r="Z41" s="63">
        <v>1</v>
      </c>
      <c r="AA41" s="63">
        <v>7</v>
      </c>
      <c r="AB41" s="63" t="s">
        <v>1658</v>
      </c>
      <c r="AD41" s="63">
        <v>7</v>
      </c>
      <c r="AE41" s="63">
        <v>1</v>
      </c>
      <c r="AH41" s="63">
        <v>0</v>
      </c>
      <c r="AI41" s="63">
        <v>15</v>
      </c>
      <c r="AJ41" s="63" t="s">
        <v>1716</v>
      </c>
      <c r="AK41" s="63" t="s">
        <v>1717</v>
      </c>
      <c r="AL41" s="63" t="s">
        <v>1718</v>
      </c>
      <c r="AM41" s="63" t="s">
        <v>1719</v>
      </c>
      <c r="AN41" s="63" t="s">
        <v>1720</v>
      </c>
      <c r="AP41" s="63" t="s">
        <v>295</v>
      </c>
      <c r="AQ41" s="63" t="s">
        <v>1721</v>
      </c>
      <c r="AR41" s="63" t="s">
        <v>1722</v>
      </c>
      <c r="AS41" s="63" t="s">
        <v>1723</v>
      </c>
    </row>
    <row r="42" s="63" customFormat="1" hidden="1" spans="1:45">
      <c r="A42" s="63" t="s">
        <v>1486</v>
      </c>
      <c r="B42" s="63">
        <v>6007</v>
      </c>
      <c r="C42" s="63" t="s">
        <v>1724</v>
      </c>
      <c r="D42" s="63" t="s">
        <v>1724</v>
      </c>
      <c r="E42" s="63" t="s">
        <v>120</v>
      </c>
      <c r="G42" s="63">
        <v>5</v>
      </c>
      <c r="H42" s="63">
        <v>24</v>
      </c>
      <c r="I42" s="63">
        <v>18</v>
      </c>
      <c r="K42" s="63" t="s">
        <v>1725</v>
      </c>
      <c r="L42" s="63" t="s">
        <v>1725</v>
      </c>
      <c r="M42" s="63">
        <v>68</v>
      </c>
      <c r="O42" s="63" t="s">
        <v>126</v>
      </c>
      <c r="S42" s="63" t="s">
        <v>1466</v>
      </c>
      <c r="T42" s="63">
        <v>3</v>
      </c>
      <c r="U42" s="63">
        <v>1</v>
      </c>
      <c r="V42" s="63">
        <v>1</v>
      </c>
      <c r="W42" s="63">
        <v>0</v>
      </c>
      <c r="Z42" s="63">
        <v>1</v>
      </c>
      <c r="AA42" s="63">
        <v>3</v>
      </c>
      <c r="AB42" s="63" t="s">
        <v>1726</v>
      </c>
      <c r="AD42" s="63">
        <v>1</v>
      </c>
      <c r="AE42" s="63">
        <v>2</v>
      </c>
      <c r="AH42" s="63">
        <v>0</v>
      </c>
      <c r="AI42" s="63">
        <v>24</v>
      </c>
      <c r="AJ42" s="66" t="s">
        <v>1727</v>
      </c>
      <c r="AK42" s="66" t="s">
        <v>1728</v>
      </c>
      <c r="AL42" s="66" t="s">
        <v>1729</v>
      </c>
      <c r="AM42" s="67" t="s">
        <v>1730</v>
      </c>
      <c r="AN42" s="63" t="s">
        <v>1731</v>
      </c>
      <c r="AO42" s="63">
        <v>6007</v>
      </c>
      <c r="AP42" s="63" t="s">
        <v>270</v>
      </c>
      <c r="AQ42" s="63" t="s">
        <v>1732</v>
      </c>
      <c r="AR42" s="63" t="s">
        <v>1733</v>
      </c>
      <c r="AS42" s="63" t="s">
        <v>1734</v>
      </c>
    </row>
    <row r="43" s="14" customFormat="1" hidden="1" spans="1:45">
      <c r="A43" s="14" t="s">
        <v>1735</v>
      </c>
      <c r="B43" s="14">
        <v>3005</v>
      </c>
      <c r="C43" s="14" t="s">
        <v>1736</v>
      </c>
      <c r="D43" s="14" t="s">
        <v>1736</v>
      </c>
      <c r="E43" s="14" t="s">
        <v>120</v>
      </c>
      <c r="G43" s="14">
        <v>5</v>
      </c>
      <c r="H43" s="14">
        <v>16</v>
      </c>
      <c r="I43" s="14">
        <v>448</v>
      </c>
      <c r="K43" s="14" t="s">
        <v>1737</v>
      </c>
      <c r="L43" s="14" t="s">
        <v>1737</v>
      </c>
      <c r="M43" s="14">
        <v>26888</v>
      </c>
      <c r="N43" s="14">
        <v>7</v>
      </c>
      <c r="O43" s="14" t="s">
        <v>126</v>
      </c>
      <c r="S43" s="14" t="s">
        <v>1466</v>
      </c>
      <c r="T43" s="14">
        <v>3</v>
      </c>
      <c r="U43" s="14">
        <v>1</v>
      </c>
      <c r="V43" s="14">
        <v>1</v>
      </c>
      <c r="W43" s="14">
        <v>0</v>
      </c>
      <c r="Z43" s="14">
        <v>1</v>
      </c>
      <c r="AA43" s="14">
        <v>8</v>
      </c>
      <c r="AB43" s="63" t="s">
        <v>1738</v>
      </c>
      <c r="AE43" s="14">
        <v>1</v>
      </c>
      <c r="AI43" s="14">
        <v>16</v>
      </c>
      <c r="AJ43" s="14" t="s">
        <v>1739</v>
      </c>
      <c r="AK43" s="14" t="s">
        <v>1740</v>
      </c>
      <c r="AL43" s="14" t="s">
        <v>1741</v>
      </c>
      <c r="AM43" s="25" t="s">
        <v>1742</v>
      </c>
      <c r="AN43" s="14" t="s">
        <v>1743</v>
      </c>
      <c r="AP43" s="14" t="s">
        <v>1678</v>
      </c>
      <c r="AQ43" s="14" t="s">
        <v>1744</v>
      </c>
      <c r="AR43" s="14" t="s">
        <v>1745</v>
      </c>
      <c r="AS43" s="14" t="s">
        <v>1746</v>
      </c>
    </row>
    <row r="44" s="14" customFormat="1" spans="1:45">
      <c r="A44" s="14" t="s">
        <v>1735</v>
      </c>
      <c r="B44" s="14">
        <v>3006</v>
      </c>
      <c r="C44" s="14" t="s">
        <v>1747</v>
      </c>
      <c r="D44" s="14" t="s">
        <v>1747</v>
      </c>
      <c r="E44" s="14" t="s">
        <v>120</v>
      </c>
      <c r="G44" s="14">
        <v>5</v>
      </c>
      <c r="H44" s="14">
        <v>16</v>
      </c>
      <c r="I44" s="14">
        <v>648</v>
      </c>
      <c r="K44" s="14" t="s">
        <v>1748</v>
      </c>
      <c r="L44" s="14" t="s">
        <v>1748</v>
      </c>
      <c r="M44" s="14">
        <v>32888</v>
      </c>
      <c r="N44" s="14">
        <v>8</v>
      </c>
      <c r="O44" s="14" t="s">
        <v>126</v>
      </c>
      <c r="S44" s="14" t="s">
        <v>1466</v>
      </c>
      <c r="T44" s="14">
        <v>3</v>
      </c>
      <c r="U44" s="14">
        <v>1</v>
      </c>
      <c r="V44" s="14">
        <v>1</v>
      </c>
      <c r="W44" s="14">
        <v>0</v>
      </c>
      <c r="Z44" s="14">
        <v>1</v>
      </c>
      <c r="AA44" s="14">
        <v>8</v>
      </c>
      <c r="AB44" s="63" t="s">
        <v>1738</v>
      </c>
      <c r="AE44" s="14">
        <v>1</v>
      </c>
      <c r="AI44" s="14">
        <v>16</v>
      </c>
      <c r="AJ44" s="14" t="s">
        <v>1749</v>
      </c>
      <c r="AK44" s="14" t="s">
        <v>1750</v>
      </c>
      <c r="AL44" s="14" t="s">
        <v>1751</v>
      </c>
      <c r="AM44" s="25" t="s">
        <v>1752</v>
      </c>
      <c r="AN44" s="14" t="s">
        <v>1753</v>
      </c>
      <c r="AP44" s="14" t="s">
        <v>209</v>
      </c>
      <c r="AQ44" s="14" t="s">
        <v>1754</v>
      </c>
      <c r="AR44" s="14" t="s">
        <v>1755</v>
      </c>
      <c r="AS44" s="14" t="s">
        <v>1756</v>
      </c>
    </row>
    <row r="45" s="14" customFormat="1" spans="1:45">
      <c r="A45" s="14" t="s">
        <v>1735</v>
      </c>
      <c r="B45" s="14">
        <v>3011</v>
      </c>
      <c r="C45" s="14" t="s">
        <v>1757</v>
      </c>
      <c r="D45" s="14" t="s">
        <v>1757</v>
      </c>
      <c r="E45" s="14" t="s">
        <v>120</v>
      </c>
      <c r="G45" s="14">
        <v>5</v>
      </c>
      <c r="H45" s="14">
        <v>16</v>
      </c>
      <c r="I45" s="14">
        <v>648</v>
      </c>
      <c r="K45" s="14" t="s">
        <v>1758</v>
      </c>
      <c r="L45" s="14" t="s">
        <v>1758</v>
      </c>
      <c r="M45" s="14">
        <v>32888</v>
      </c>
      <c r="N45" s="14">
        <v>11</v>
      </c>
      <c r="O45" s="14" t="s">
        <v>1759</v>
      </c>
      <c r="S45" s="14" t="s">
        <v>1466</v>
      </c>
      <c r="T45" s="14">
        <v>3</v>
      </c>
      <c r="U45" s="14">
        <v>1</v>
      </c>
      <c r="V45" s="14">
        <v>1</v>
      </c>
      <c r="W45" s="14">
        <v>0</v>
      </c>
      <c r="Z45" s="14">
        <v>1</v>
      </c>
      <c r="AA45" s="14">
        <v>8</v>
      </c>
      <c r="AB45" s="63" t="s">
        <v>1738</v>
      </c>
      <c r="AE45" s="14">
        <v>1</v>
      </c>
      <c r="AI45" s="14">
        <v>16</v>
      </c>
      <c r="AJ45" s="14" t="s">
        <v>1749</v>
      </c>
      <c r="AK45" s="14" t="s">
        <v>1750</v>
      </c>
      <c r="AL45" s="14" t="s">
        <v>1751</v>
      </c>
      <c r="AM45" s="25" t="s">
        <v>1752</v>
      </c>
      <c r="AN45" s="14" t="s">
        <v>1753</v>
      </c>
      <c r="AP45" s="14" t="s">
        <v>209</v>
      </c>
      <c r="AQ45" s="14" t="s">
        <v>1754</v>
      </c>
      <c r="AR45" s="14" t="s">
        <v>1755</v>
      </c>
      <c r="AS45" s="14" t="s">
        <v>1756</v>
      </c>
    </row>
    <row r="46" s="14" customFormat="1" spans="1:45">
      <c r="A46" s="14" t="s">
        <v>1735</v>
      </c>
      <c r="B46" s="14">
        <v>3007</v>
      </c>
      <c r="C46" s="14" t="s">
        <v>1760</v>
      </c>
      <c r="D46" s="14" t="s">
        <v>1760</v>
      </c>
      <c r="E46" s="14" t="s">
        <v>120</v>
      </c>
      <c r="G46" s="14">
        <v>5</v>
      </c>
      <c r="H46" s="14">
        <v>16</v>
      </c>
      <c r="I46" s="14">
        <v>648</v>
      </c>
      <c r="K46" s="14" t="s">
        <v>1761</v>
      </c>
      <c r="L46" s="14" t="s">
        <v>1761</v>
      </c>
      <c r="M46" s="14">
        <v>32888</v>
      </c>
      <c r="N46" s="14">
        <v>9</v>
      </c>
      <c r="O46" s="14" t="s">
        <v>126</v>
      </c>
      <c r="S46" s="14" t="s">
        <v>1466</v>
      </c>
      <c r="T46" s="14">
        <v>3</v>
      </c>
      <c r="U46" s="14">
        <v>1</v>
      </c>
      <c r="V46" s="14">
        <v>1</v>
      </c>
      <c r="W46" s="14">
        <v>0</v>
      </c>
      <c r="Z46" s="14">
        <v>1</v>
      </c>
      <c r="AA46" s="14">
        <v>8</v>
      </c>
      <c r="AB46" s="63" t="s">
        <v>1738</v>
      </c>
      <c r="AE46" s="14">
        <v>1</v>
      </c>
      <c r="AI46" s="14">
        <v>16</v>
      </c>
      <c r="AJ46" s="14" t="s">
        <v>1762</v>
      </c>
      <c r="AK46" s="14" t="s">
        <v>1763</v>
      </c>
      <c r="AL46" s="14" t="s">
        <v>1764</v>
      </c>
      <c r="AM46" s="25" t="s">
        <v>1765</v>
      </c>
      <c r="AN46" s="14" t="s">
        <v>1766</v>
      </c>
      <c r="AP46" s="14" t="s">
        <v>209</v>
      </c>
      <c r="AQ46" s="14" t="s">
        <v>1767</v>
      </c>
      <c r="AR46" s="14" t="s">
        <v>1768</v>
      </c>
      <c r="AS46" s="14" t="s">
        <v>1769</v>
      </c>
    </row>
    <row r="47" s="14" customFormat="1" spans="1:45">
      <c r="A47" s="14" t="s">
        <v>1735</v>
      </c>
      <c r="B47" s="14">
        <v>3008</v>
      </c>
      <c r="C47" s="14" t="s">
        <v>1770</v>
      </c>
      <c r="D47" s="14" t="s">
        <v>1770</v>
      </c>
      <c r="E47" s="14" t="s">
        <v>120</v>
      </c>
      <c r="G47" s="14">
        <v>5</v>
      </c>
      <c r="H47" s="14">
        <v>16</v>
      </c>
      <c r="I47" s="14">
        <v>648</v>
      </c>
      <c r="K47" s="14" t="s">
        <v>1771</v>
      </c>
      <c r="L47" s="14" t="s">
        <v>1771</v>
      </c>
      <c r="M47" s="14">
        <v>32888</v>
      </c>
      <c r="N47" s="14">
        <v>10</v>
      </c>
      <c r="O47" s="14" t="s">
        <v>126</v>
      </c>
      <c r="S47" s="14" t="s">
        <v>1466</v>
      </c>
      <c r="T47" s="14">
        <v>3</v>
      </c>
      <c r="U47" s="14">
        <v>1</v>
      </c>
      <c r="V47" s="14">
        <v>1</v>
      </c>
      <c r="W47" s="14">
        <v>0</v>
      </c>
      <c r="Z47" s="14">
        <v>1</v>
      </c>
      <c r="AA47" s="14">
        <v>8</v>
      </c>
      <c r="AB47" s="63" t="s">
        <v>1738</v>
      </c>
      <c r="AE47" s="14">
        <v>1</v>
      </c>
      <c r="AI47" s="14">
        <v>16</v>
      </c>
      <c r="AJ47" s="14" t="s">
        <v>1772</v>
      </c>
      <c r="AK47" s="14" t="s">
        <v>1773</v>
      </c>
      <c r="AL47" s="14" t="s">
        <v>1774</v>
      </c>
      <c r="AM47" s="25" t="s">
        <v>1775</v>
      </c>
      <c r="AN47" s="14" t="s">
        <v>1776</v>
      </c>
      <c r="AP47" s="14" t="s">
        <v>209</v>
      </c>
      <c r="AQ47" s="14" t="s">
        <v>1777</v>
      </c>
      <c r="AR47" s="14" t="s">
        <v>1778</v>
      </c>
      <c r="AS47" s="14" t="s">
        <v>1779</v>
      </c>
    </row>
    <row r="48" s="14" customFormat="1" spans="1:45">
      <c r="A48" s="14" t="s">
        <v>1735</v>
      </c>
      <c r="B48" s="14">
        <v>3012</v>
      </c>
      <c r="C48" s="14" t="s">
        <v>1780</v>
      </c>
      <c r="D48" s="14" t="s">
        <v>1780</v>
      </c>
      <c r="E48" s="14" t="s">
        <v>120</v>
      </c>
      <c r="G48" s="14">
        <v>5</v>
      </c>
      <c r="H48" s="14">
        <v>16</v>
      </c>
      <c r="I48" s="14">
        <v>648</v>
      </c>
      <c r="K48" s="14" t="s">
        <v>1781</v>
      </c>
      <c r="L48" s="14" t="s">
        <v>1781</v>
      </c>
      <c r="M48" s="14">
        <v>32888</v>
      </c>
      <c r="N48" s="14">
        <v>12</v>
      </c>
      <c r="O48" s="14" t="s">
        <v>1669</v>
      </c>
      <c r="S48" s="14" t="s">
        <v>1466</v>
      </c>
      <c r="T48" s="14">
        <v>3</v>
      </c>
      <c r="U48" s="14">
        <v>1</v>
      </c>
      <c r="V48" s="14">
        <v>1</v>
      </c>
      <c r="W48" s="14">
        <v>0</v>
      </c>
      <c r="Z48" s="14">
        <v>1</v>
      </c>
      <c r="AA48" s="14">
        <v>8</v>
      </c>
      <c r="AB48" s="63" t="s">
        <v>1738</v>
      </c>
      <c r="AE48" s="14">
        <v>1</v>
      </c>
      <c r="AI48" s="14">
        <v>16</v>
      </c>
      <c r="AJ48" s="14" t="s">
        <v>1772</v>
      </c>
      <c r="AK48" s="14" t="s">
        <v>1773</v>
      </c>
      <c r="AL48" s="14" t="s">
        <v>1774</v>
      </c>
      <c r="AM48" s="25" t="s">
        <v>1775</v>
      </c>
      <c r="AN48" s="14" t="s">
        <v>1776</v>
      </c>
      <c r="AP48" s="14" t="s">
        <v>209</v>
      </c>
      <c r="AQ48" s="14" t="s">
        <v>1777</v>
      </c>
      <c r="AR48" s="14" t="s">
        <v>1778</v>
      </c>
      <c r="AS48" s="14" t="s">
        <v>1779</v>
      </c>
    </row>
    <row r="49" s="63" customFormat="1" hidden="1" spans="1:45">
      <c r="A49" s="63" t="s">
        <v>1486</v>
      </c>
      <c r="B49" s="63">
        <v>6049</v>
      </c>
      <c r="C49" s="63" t="s">
        <v>1782</v>
      </c>
      <c r="D49" s="63" t="s">
        <v>1782</v>
      </c>
      <c r="E49" s="63" t="s">
        <v>120</v>
      </c>
      <c r="G49" s="63">
        <v>5</v>
      </c>
      <c r="H49" s="63">
        <v>24</v>
      </c>
      <c r="I49" s="63">
        <v>68</v>
      </c>
      <c r="K49" s="63" t="s">
        <v>1783</v>
      </c>
      <c r="L49" s="63" t="s">
        <v>1783</v>
      </c>
      <c r="M49" s="63">
        <v>128</v>
      </c>
      <c r="O49" s="63" t="s">
        <v>126</v>
      </c>
      <c r="S49" s="63" t="s">
        <v>1466</v>
      </c>
      <c r="T49" s="63">
        <v>3</v>
      </c>
      <c r="U49" s="63">
        <v>1</v>
      </c>
      <c r="V49" s="63">
        <v>1</v>
      </c>
      <c r="W49" s="63">
        <v>0</v>
      </c>
      <c r="Z49" s="63">
        <v>1</v>
      </c>
      <c r="AA49" s="63">
        <v>3</v>
      </c>
      <c r="AB49" s="63" t="s">
        <v>1784</v>
      </c>
      <c r="AD49" s="63">
        <v>7</v>
      </c>
      <c r="AE49" s="63">
        <v>2</v>
      </c>
      <c r="AI49" s="63">
        <v>24</v>
      </c>
      <c r="AJ49" s="66" t="s">
        <v>1785</v>
      </c>
      <c r="AK49" s="66" t="s">
        <v>1786</v>
      </c>
      <c r="AL49" s="66" t="s">
        <v>1787</v>
      </c>
      <c r="AM49" s="67" t="s">
        <v>1788</v>
      </c>
      <c r="AN49" s="63" t="s">
        <v>1789</v>
      </c>
      <c r="AO49" s="63">
        <v>6049</v>
      </c>
      <c r="AP49" s="63" t="s">
        <v>295</v>
      </c>
      <c r="AQ49" s="63" t="s">
        <v>1790</v>
      </c>
      <c r="AR49" s="63" t="s">
        <v>1791</v>
      </c>
      <c r="AS49" s="63" t="s">
        <v>1792</v>
      </c>
    </row>
    <row r="50" s="63" customFormat="1" hidden="1" spans="1:45">
      <c r="A50" s="63" t="s">
        <v>1486</v>
      </c>
      <c r="B50" s="63">
        <v>6050</v>
      </c>
      <c r="C50" s="63" t="s">
        <v>1793</v>
      </c>
      <c r="D50" s="63" t="s">
        <v>1793</v>
      </c>
      <c r="E50" s="63" t="s">
        <v>120</v>
      </c>
      <c r="G50" s="63">
        <v>5</v>
      </c>
      <c r="H50" s="63">
        <v>24</v>
      </c>
      <c r="I50" s="63">
        <v>128</v>
      </c>
      <c r="K50" s="63" t="s">
        <v>1794</v>
      </c>
      <c r="L50" s="63" t="s">
        <v>1794</v>
      </c>
      <c r="M50" s="63">
        <v>328</v>
      </c>
      <c r="O50" s="63" t="s">
        <v>126</v>
      </c>
      <c r="S50" s="63" t="s">
        <v>1466</v>
      </c>
      <c r="T50" s="63">
        <v>3</v>
      </c>
      <c r="U50" s="63">
        <v>1</v>
      </c>
      <c r="V50" s="63">
        <v>1</v>
      </c>
      <c r="W50" s="63">
        <v>0</v>
      </c>
      <c r="Z50" s="63">
        <v>1</v>
      </c>
      <c r="AA50" s="63">
        <v>3</v>
      </c>
      <c r="AB50" s="63" t="s">
        <v>1784</v>
      </c>
      <c r="AD50" s="63">
        <v>7</v>
      </c>
      <c r="AE50" s="63">
        <v>2</v>
      </c>
      <c r="AI50" s="63">
        <v>24</v>
      </c>
      <c r="AJ50" s="66" t="s">
        <v>1795</v>
      </c>
      <c r="AK50" s="66" t="s">
        <v>1796</v>
      </c>
      <c r="AL50" s="66" t="s">
        <v>1797</v>
      </c>
      <c r="AM50" s="67" t="s">
        <v>1798</v>
      </c>
      <c r="AN50" s="63" t="s">
        <v>1799</v>
      </c>
      <c r="AO50" s="63">
        <v>6050</v>
      </c>
      <c r="AP50" s="63" t="s">
        <v>282</v>
      </c>
      <c r="AQ50" s="63" t="s">
        <v>1800</v>
      </c>
      <c r="AR50" s="63" t="s">
        <v>1801</v>
      </c>
      <c r="AS50" s="63" t="s">
        <v>1802</v>
      </c>
    </row>
    <row r="51" s="64" customFormat="1" hidden="1" spans="1:45">
      <c r="A51" s="64" t="s">
        <v>1486</v>
      </c>
      <c r="B51" s="64">
        <v>6034</v>
      </c>
      <c r="C51" s="64" t="s">
        <v>1782</v>
      </c>
      <c r="D51" s="64" t="s">
        <v>1782</v>
      </c>
      <c r="E51" s="64" t="s">
        <v>120</v>
      </c>
      <c r="G51" s="64">
        <v>5</v>
      </c>
      <c r="H51" s="64">
        <v>24</v>
      </c>
      <c r="I51" s="64">
        <v>6</v>
      </c>
      <c r="K51" s="64" t="s">
        <v>1803</v>
      </c>
      <c r="L51" s="64" t="s">
        <v>1803</v>
      </c>
      <c r="M51" s="64">
        <v>36</v>
      </c>
      <c r="O51" s="64" t="s">
        <v>126</v>
      </c>
      <c r="S51" s="64" t="s">
        <v>1466</v>
      </c>
      <c r="T51" s="64">
        <v>3</v>
      </c>
      <c r="U51" s="64">
        <v>1</v>
      </c>
      <c r="V51" s="64">
        <v>1</v>
      </c>
      <c r="W51" s="64">
        <v>0</v>
      </c>
      <c r="Z51" s="64">
        <v>1</v>
      </c>
      <c r="AA51" s="64">
        <v>3</v>
      </c>
      <c r="AB51" s="64" t="s">
        <v>1784</v>
      </c>
      <c r="AD51" s="64">
        <v>7</v>
      </c>
      <c r="AE51" s="64">
        <v>2</v>
      </c>
      <c r="AI51" s="64">
        <v>24</v>
      </c>
      <c r="AJ51" s="68" t="s">
        <v>1804</v>
      </c>
      <c r="AK51" s="68" t="s">
        <v>1805</v>
      </c>
      <c r="AL51" s="68" t="s">
        <v>1806</v>
      </c>
      <c r="AM51" s="69" t="s">
        <v>1807</v>
      </c>
      <c r="AN51" s="64" t="s">
        <v>1808</v>
      </c>
      <c r="AO51" s="64">
        <v>6034</v>
      </c>
      <c r="AP51" s="64" t="s">
        <v>134</v>
      </c>
      <c r="AQ51" s="64" t="s">
        <v>1809</v>
      </c>
      <c r="AR51" s="64" t="s">
        <v>1810</v>
      </c>
      <c r="AS51" s="64" t="s">
        <v>1811</v>
      </c>
    </row>
    <row r="52" s="64" customFormat="1" hidden="1" spans="1:45">
      <c r="A52" s="64" t="s">
        <v>1486</v>
      </c>
      <c r="B52" s="64">
        <v>6035</v>
      </c>
      <c r="C52" s="64" t="s">
        <v>1793</v>
      </c>
      <c r="D52" s="64" t="s">
        <v>1793</v>
      </c>
      <c r="E52" s="64" t="s">
        <v>120</v>
      </c>
      <c r="G52" s="64">
        <v>5</v>
      </c>
      <c r="H52" s="64">
        <v>24</v>
      </c>
      <c r="I52" s="64">
        <v>18</v>
      </c>
      <c r="K52" s="64" t="s">
        <v>1812</v>
      </c>
      <c r="L52" s="64" t="s">
        <v>1812</v>
      </c>
      <c r="M52" s="64">
        <v>68</v>
      </c>
      <c r="O52" s="64" t="s">
        <v>126</v>
      </c>
      <c r="S52" s="64" t="s">
        <v>1466</v>
      </c>
      <c r="T52" s="64">
        <v>3</v>
      </c>
      <c r="U52" s="64">
        <v>1</v>
      </c>
      <c r="V52" s="64">
        <v>1</v>
      </c>
      <c r="W52" s="64">
        <v>0</v>
      </c>
      <c r="Z52" s="64">
        <v>1</v>
      </c>
      <c r="AA52" s="64">
        <v>3</v>
      </c>
      <c r="AB52" s="64" t="s">
        <v>1784</v>
      </c>
      <c r="AD52" s="64">
        <v>7</v>
      </c>
      <c r="AE52" s="64">
        <v>2</v>
      </c>
      <c r="AI52" s="64">
        <v>24</v>
      </c>
      <c r="AJ52" s="68" t="s">
        <v>1813</v>
      </c>
      <c r="AK52" s="68" t="s">
        <v>1814</v>
      </c>
      <c r="AL52" s="68" t="s">
        <v>1815</v>
      </c>
      <c r="AM52" s="69" t="s">
        <v>1816</v>
      </c>
      <c r="AN52" s="64" t="s">
        <v>1817</v>
      </c>
      <c r="AO52" s="64">
        <v>6035</v>
      </c>
      <c r="AP52" s="64" t="s">
        <v>270</v>
      </c>
      <c r="AQ52" s="64" t="s">
        <v>1818</v>
      </c>
      <c r="AR52" s="64" t="s">
        <v>1819</v>
      </c>
      <c r="AS52" s="64" t="s">
        <v>1820</v>
      </c>
    </row>
    <row r="53" s="64" customFormat="1" hidden="1" spans="1:45">
      <c r="A53" s="64" t="s">
        <v>1486</v>
      </c>
      <c r="B53" s="64">
        <v>6037</v>
      </c>
      <c r="C53" s="64" t="s">
        <v>1782</v>
      </c>
      <c r="D53" s="64" t="s">
        <v>1782</v>
      </c>
      <c r="E53" s="64" t="s">
        <v>120</v>
      </c>
      <c r="G53" s="64">
        <v>5</v>
      </c>
      <c r="H53" s="64">
        <v>24</v>
      </c>
      <c r="I53" s="64">
        <v>18</v>
      </c>
      <c r="K53" s="64" t="s">
        <v>1821</v>
      </c>
      <c r="L53" s="64" t="s">
        <v>1821</v>
      </c>
      <c r="M53" s="64">
        <v>68</v>
      </c>
      <c r="O53" s="64" t="s">
        <v>126</v>
      </c>
      <c r="S53" s="64" t="s">
        <v>1466</v>
      </c>
      <c r="T53" s="64">
        <v>3</v>
      </c>
      <c r="U53" s="64">
        <v>1</v>
      </c>
      <c r="V53" s="64">
        <v>1</v>
      </c>
      <c r="W53" s="64">
        <v>0</v>
      </c>
      <c r="Z53" s="64">
        <v>1</v>
      </c>
      <c r="AA53" s="64">
        <v>3</v>
      </c>
      <c r="AB53" s="64" t="s">
        <v>1784</v>
      </c>
      <c r="AD53" s="64">
        <v>7</v>
      </c>
      <c r="AE53" s="64">
        <v>2</v>
      </c>
      <c r="AI53" s="64">
        <v>24</v>
      </c>
      <c r="AJ53" s="68" t="s">
        <v>1822</v>
      </c>
      <c r="AK53" s="68" t="s">
        <v>1823</v>
      </c>
      <c r="AL53" s="68" t="s">
        <v>1824</v>
      </c>
      <c r="AM53" s="69" t="s">
        <v>1825</v>
      </c>
      <c r="AN53" s="64" t="s">
        <v>1826</v>
      </c>
      <c r="AO53" s="64">
        <v>6037</v>
      </c>
      <c r="AP53" s="64" t="s">
        <v>270</v>
      </c>
      <c r="AQ53" s="64" t="s">
        <v>1827</v>
      </c>
      <c r="AR53" s="64" t="s">
        <v>1828</v>
      </c>
      <c r="AS53" s="64" t="s">
        <v>1829</v>
      </c>
    </row>
    <row r="54" s="64" customFormat="1" hidden="1" spans="1:45">
      <c r="A54" s="64" t="s">
        <v>1486</v>
      </c>
      <c r="B54" s="64">
        <v>6040</v>
      </c>
      <c r="C54" s="64" t="s">
        <v>1782</v>
      </c>
      <c r="D54" s="64" t="s">
        <v>1782</v>
      </c>
      <c r="E54" s="64" t="s">
        <v>120</v>
      </c>
      <c r="G54" s="64">
        <v>5</v>
      </c>
      <c r="H54" s="64">
        <v>24</v>
      </c>
      <c r="I54" s="64">
        <v>18</v>
      </c>
      <c r="K54" s="64" t="s">
        <v>1725</v>
      </c>
      <c r="L54" s="64" t="s">
        <v>1725</v>
      </c>
      <c r="M54" s="64">
        <v>68</v>
      </c>
      <c r="O54" s="64" t="s">
        <v>126</v>
      </c>
      <c r="S54" s="64" t="s">
        <v>1466</v>
      </c>
      <c r="T54" s="64">
        <v>3</v>
      </c>
      <c r="U54" s="64">
        <v>1</v>
      </c>
      <c r="V54" s="64">
        <v>1</v>
      </c>
      <c r="W54" s="64">
        <v>0</v>
      </c>
      <c r="Z54" s="64">
        <v>1</v>
      </c>
      <c r="AA54" s="64">
        <v>3</v>
      </c>
      <c r="AB54" s="64" t="s">
        <v>1784</v>
      </c>
      <c r="AD54" s="64">
        <v>7</v>
      </c>
      <c r="AE54" s="64">
        <v>2</v>
      </c>
      <c r="AI54" s="64">
        <v>24</v>
      </c>
      <c r="AJ54" s="68" t="s">
        <v>1727</v>
      </c>
      <c r="AK54" s="68" t="s">
        <v>1728</v>
      </c>
      <c r="AL54" s="68" t="s">
        <v>1729</v>
      </c>
      <c r="AM54" s="69" t="s">
        <v>1730</v>
      </c>
      <c r="AN54" s="64" t="s">
        <v>1731</v>
      </c>
      <c r="AO54" s="64">
        <v>6040</v>
      </c>
      <c r="AP54" s="64" t="s">
        <v>270</v>
      </c>
      <c r="AQ54" s="64" t="s">
        <v>1732</v>
      </c>
      <c r="AR54" s="64" t="s">
        <v>1733</v>
      </c>
      <c r="AS54" s="64" t="s">
        <v>1734</v>
      </c>
    </row>
    <row r="55" s="64" customFormat="1" hidden="1" spans="1:45">
      <c r="A55" s="64" t="s">
        <v>1486</v>
      </c>
      <c r="B55" s="64">
        <v>6043</v>
      </c>
      <c r="C55" s="64" t="s">
        <v>1782</v>
      </c>
      <c r="D55" s="64" t="s">
        <v>1782</v>
      </c>
      <c r="E55" s="64" t="s">
        <v>120</v>
      </c>
      <c r="G55" s="64">
        <v>5</v>
      </c>
      <c r="H55" s="64">
        <v>24</v>
      </c>
      <c r="I55" s="64">
        <v>18</v>
      </c>
      <c r="K55" s="64" t="s">
        <v>1830</v>
      </c>
      <c r="L55" s="64" t="s">
        <v>1830</v>
      </c>
      <c r="M55" s="64">
        <v>68</v>
      </c>
      <c r="O55" s="64" t="s">
        <v>126</v>
      </c>
      <c r="S55" s="64" t="s">
        <v>1466</v>
      </c>
      <c r="T55" s="64">
        <v>3</v>
      </c>
      <c r="U55" s="64">
        <v>1</v>
      </c>
      <c r="V55" s="64">
        <v>1</v>
      </c>
      <c r="W55" s="64">
        <v>0</v>
      </c>
      <c r="Z55" s="64">
        <v>1</v>
      </c>
      <c r="AA55" s="64">
        <v>3</v>
      </c>
      <c r="AB55" s="64" t="s">
        <v>1784</v>
      </c>
      <c r="AD55" s="64">
        <v>7</v>
      </c>
      <c r="AE55" s="64">
        <v>2</v>
      </c>
      <c r="AI55" s="64">
        <v>24</v>
      </c>
      <c r="AJ55" s="68" t="s">
        <v>1831</v>
      </c>
      <c r="AK55" s="68" t="s">
        <v>1832</v>
      </c>
      <c r="AL55" s="68" t="s">
        <v>1833</v>
      </c>
      <c r="AM55" s="69" t="s">
        <v>1834</v>
      </c>
      <c r="AN55" s="64" t="s">
        <v>1835</v>
      </c>
      <c r="AO55" s="64">
        <v>6043</v>
      </c>
      <c r="AP55" s="64" t="s">
        <v>270</v>
      </c>
      <c r="AQ55" s="64" t="s">
        <v>1836</v>
      </c>
      <c r="AR55" s="64" t="s">
        <v>1837</v>
      </c>
      <c r="AS55" s="64" t="s">
        <v>1838</v>
      </c>
    </row>
    <row r="56" s="64" customFormat="1" hidden="1" spans="1:45">
      <c r="A56" s="64" t="s">
        <v>1486</v>
      </c>
      <c r="B56" s="64">
        <v>6047</v>
      </c>
      <c r="C56" s="64" t="s">
        <v>1793</v>
      </c>
      <c r="D56" s="64" t="s">
        <v>1793</v>
      </c>
      <c r="E56" s="64" t="s">
        <v>120</v>
      </c>
      <c r="G56" s="64">
        <v>5</v>
      </c>
      <c r="H56" s="64">
        <v>24</v>
      </c>
      <c r="I56" s="64">
        <v>68</v>
      </c>
      <c r="K56" s="64" t="s">
        <v>1839</v>
      </c>
      <c r="L56" s="64" t="s">
        <v>1839</v>
      </c>
      <c r="M56" s="64">
        <v>128</v>
      </c>
      <c r="O56" s="64" t="s">
        <v>126</v>
      </c>
      <c r="S56" s="64" t="s">
        <v>1466</v>
      </c>
      <c r="T56" s="64">
        <v>3</v>
      </c>
      <c r="U56" s="64">
        <v>1</v>
      </c>
      <c r="V56" s="64">
        <v>1</v>
      </c>
      <c r="W56" s="64">
        <v>0</v>
      </c>
      <c r="Z56" s="64">
        <v>1</v>
      </c>
      <c r="AA56" s="64">
        <v>3</v>
      </c>
      <c r="AB56" s="64" t="s">
        <v>1784</v>
      </c>
      <c r="AD56" s="64">
        <v>7</v>
      </c>
      <c r="AE56" s="64">
        <v>2</v>
      </c>
      <c r="AI56" s="64">
        <v>24</v>
      </c>
      <c r="AJ56" s="68" t="s">
        <v>1840</v>
      </c>
      <c r="AK56" s="68" t="s">
        <v>1841</v>
      </c>
      <c r="AL56" s="68" t="s">
        <v>1842</v>
      </c>
      <c r="AM56" s="69" t="s">
        <v>1843</v>
      </c>
      <c r="AN56" s="64" t="s">
        <v>1844</v>
      </c>
      <c r="AO56" s="64">
        <v>6047</v>
      </c>
      <c r="AP56" s="64" t="s">
        <v>295</v>
      </c>
      <c r="AQ56" s="64" t="s">
        <v>1845</v>
      </c>
      <c r="AR56" s="64" t="s">
        <v>1846</v>
      </c>
      <c r="AS56" s="64" t="s">
        <v>1847</v>
      </c>
    </row>
    <row r="57" s="64" customFormat="1" hidden="1" spans="1:45">
      <c r="A57" s="64" t="s">
        <v>1486</v>
      </c>
      <c r="B57" s="64">
        <v>6048</v>
      </c>
      <c r="C57" s="64" t="s">
        <v>1848</v>
      </c>
      <c r="D57" s="64" t="s">
        <v>1848</v>
      </c>
      <c r="E57" s="64" t="s">
        <v>120</v>
      </c>
      <c r="G57" s="64">
        <v>5</v>
      </c>
      <c r="H57" s="64">
        <v>24</v>
      </c>
      <c r="I57" s="64">
        <v>128</v>
      </c>
      <c r="K57" s="64" t="s">
        <v>1849</v>
      </c>
      <c r="L57" s="64" t="s">
        <v>1849</v>
      </c>
      <c r="M57" s="64">
        <v>328</v>
      </c>
      <c r="O57" s="64" t="s">
        <v>126</v>
      </c>
      <c r="S57" s="64" t="s">
        <v>1466</v>
      </c>
      <c r="T57" s="64">
        <v>3</v>
      </c>
      <c r="U57" s="64">
        <v>1</v>
      </c>
      <c r="V57" s="64">
        <v>1</v>
      </c>
      <c r="W57" s="64">
        <v>0</v>
      </c>
      <c r="Z57" s="64">
        <v>1</v>
      </c>
      <c r="AA57" s="64">
        <v>3</v>
      </c>
      <c r="AB57" s="64" t="s">
        <v>1784</v>
      </c>
      <c r="AD57" s="64">
        <v>7</v>
      </c>
      <c r="AE57" s="64">
        <v>2</v>
      </c>
      <c r="AI57" s="64">
        <v>24</v>
      </c>
      <c r="AJ57" s="68" t="s">
        <v>1850</v>
      </c>
      <c r="AK57" s="68" t="s">
        <v>1851</v>
      </c>
      <c r="AL57" s="68" t="s">
        <v>1852</v>
      </c>
      <c r="AM57" s="69" t="s">
        <v>1853</v>
      </c>
      <c r="AN57" s="64" t="s">
        <v>1854</v>
      </c>
      <c r="AO57" s="64">
        <v>6048</v>
      </c>
      <c r="AP57" s="64" t="s">
        <v>282</v>
      </c>
      <c r="AQ57" s="64" t="s">
        <v>1855</v>
      </c>
      <c r="AR57" s="64" t="s">
        <v>1856</v>
      </c>
      <c r="AS57" s="64" t="s">
        <v>1857</v>
      </c>
    </row>
    <row r="58" s="14" customFormat="1" hidden="1" spans="2:45">
      <c r="B58" s="14">
        <v>304</v>
      </c>
      <c r="C58" s="14" t="s">
        <v>1858</v>
      </c>
      <c r="D58" s="14" t="s">
        <v>1858</v>
      </c>
      <c r="E58" s="14" t="s">
        <v>120</v>
      </c>
      <c r="G58" s="14">
        <v>5</v>
      </c>
      <c r="H58" s="14">
        <v>22</v>
      </c>
      <c r="I58" s="14">
        <v>128</v>
      </c>
      <c r="K58" s="14" t="s">
        <v>1859</v>
      </c>
      <c r="L58" s="14" t="s">
        <v>1859</v>
      </c>
      <c r="N58" s="14">
        <v>5</v>
      </c>
      <c r="O58" s="14" t="s">
        <v>126</v>
      </c>
      <c r="S58" s="14" t="s">
        <v>1466</v>
      </c>
      <c r="T58" s="14">
        <v>6</v>
      </c>
      <c r="U58" s="14">
        <v>1</v>
      </c>
      <c r="V58" s="14">
        <v>1</v>
      </c>
      <c r="W58" s="14">
        <v>0</v>
      </c>
      <c r="Z58" s="14">
        <v>1</v>
      </c>
      <c r="AA58" s="14">
        <v>3</v>
      </c>
      <c r="AB58" s="14" t="s">
        <v>1860</v>
      </c>
      <c r="AD58" s="14">
        <v>7</v>
      </c>
      <c r="AE58" s="14">
        <v>2</v>
      </c>
      <c r="AH58" s="14">
        <v>0</v>
      </c>
      <c r="AI58" s="14">
        <v>22</v>
      </c>
      <c r="AJ58" s="14" t="s">
        <v>1861</v>
      </c>
      <c r="AK58" s="14" t="s">
        <v>1862</v>
      </c>
      <c r="AL58" s="14" t="s">
        <v>1863</v>
      </c>
      <c r="AM58" s="25" t="s">
        <v>1864</v>
      </c>
      <c r="AN58" s="14" t="s">
        <v>1865</v>
      </c>
      <c r="AO58" s="14">
        <v>304</v>
      </c>
      <c r="AP58" s="14" t="s">
        <v>282</v>
      </c>
      <c r="AQ58" s="14" t="s">
        <v>1866</v>
      </c>
      <c r="AR58" s="14" t="s">
        <v>1867</v>
      </c>
      <c r="AS58" s="14" t="s">
        <v>1868</v>
      </c>
    </row>
    <row r="59" s="1" customFormat="1" hidden="1" spans="2:45">
      <c r="B59" s="1">
        <v>704</v>
      </c>
      <c r="C59" s="1" t="s">
        <v>483</v>
      </c>
      <c r="D59" s="1" t="s">
        <v>483</v>
      </c>
      <c r="E59" s="1" t="s">
        <v>120</v>
      </c>
      <c r="G59" s="1">
        <v>5</v>
      </c>
      <c r="H59" s="1">
        <v>22</v>
      </c>
      <c r="I59" s="1">
        <v>128</v>
      </c>
      <c r="K59" s="3" t="s">
        <v>1869</v>
      </c>
      <c r="L59" s="3" t="s">
        <v>1869</v>
      </c>
      <c r="N59" s="1">
        <v>1</v>
      </c>
      <c r="O59" s="1" t="s">
        <v>126</v>
      </c>
      <c r="S59" s="1" t="s">
        <v>1466</v>
      </c>
      <c r="T59" s="1">
        <v>10</v>
      </c>
      <c r="U59" s="1">
        <v>1</v>
      </c>
      <c r="V59" s="1">
        <v>1</v>
      </c>
      <c r="W59" s="1">
        <v>0</v>
      </c>
      <c r="Z59" s="1">
        <v>1</v>
      </c>
      <c r="AA59" s="1">
        <v>3</v>
      </c>
      <c r="AB59" s="1" t="s">
        <v>1860</v>
      </c>
      <c r="AD59" s="1">
        <v>7</v>
      </c>
      <c r="AE59" s="1">
        <v>2</v>
      </c>
      <c r="AF59" s="3"/>
      <c r="AG59" s="3"/>
      <c r="AH59" s="3"/>
      <c r="AI59" s="14">
        <v>22</v>
      </c>
      <c r="AJ59" s="1" t="s">
        <v>486</v>
      </c>
      <c r="AK59" s="1" t="s">
        <v>1870</v>
      </c>
      <c r="AL59" s="1" t="s">
        <v>487</v>
      </c>
      <c r="AM59" t="s">
        <v>488</v>
      </c>
      <c r="AN59" s="1" t="s">
        <v>489</v>
      </c>
      <c r="AO59" s="1">
        <v>300</v>
      </c>
      <c r="AP59" s="1" t="s">
        <v>282</v>
      </c>
      <c r="AQ59" s="1" t="s">
        <v>490</v>
      </c>
      <c r="AR59" s="1" t="s">
        <v>491</v>
      </c>
      <c r="AS59" s="1" t="s">
        <v>492</v>
      </c>
    </row>
    <row r="60" s="14" customFormat="1" hidden="1" spans="2:45">
      <c r="B60" s="14">
        <v>307</v>
      </c>
      <c r="C60" s="14" t="s">
        <v>483</v>
      </c>
      <c r="D60" s="14" t="s">
        <v>483</v>
      </c>
      <c r="E60" s="14" t="s">
        <v>120</v>
      </c>
      <c r="G60" s="14">
        <v>5</v>
      </c>
      <c r="H60" s="14">
        <v>22</v>
      </c>
      <c r="I60" s="14">
        <v>128</v>
      </c>
      <c r="K60" s="14" t="s">
        <v>484</v>
      </c>
      <c r="L60" s="14" t="s">
        <v>484</v>
      </c>
      <c r="N60" s="14">
        <v>1</v>
      </c>
      <c r="O60" s="14" t="s">
        <v>126</v>
      </c>
      <c r="S60" s="14" t="s">
        <v>1466</v>
      </c>
      <c r="T60" s="14">
        <v>6</v>
      </c>
      <c r="U60" s="14">
        <v>1</v>
      </c>
      <c r="V60" s="14">
        <v>1</v>
      </c>
      <c r="W60" s="14">
        <v>0</v>
      </c>
      <c r="Z60" s="14">
        <v>1</v>
      </c>
      <c r="AA60" s="14">
        <v>3</v>
      </c>
      <c r="AB60" s="14" t="s">
        <v>1871</v>
      </c>
      <c r="AD60" s="14">
        <v>7</v>
      </c>
      <c r="AE60" s="14">
        <v>2</v>
      </c>
      <c r="AH60" s="14">
        <v>0</v>
      </c>
      <c r="AI60" s="14">
        <v>22</v>
      </c>
      <c r="AJ60" s="14" t="s">
        <v>486</v>
      </c>
      <c r="AK60" s="14" t="s">
        <v>1870</v>
      </c>
      <c r="AL60" s="14" t="s">
        <v>487</v>
      </c>
      <c r="AM60" s="25" t="s">
        <v>488</v>
      </c>
      <c r="AN60" s="14" t="s">
        <v>489</v>
      </c>
      <c r="AO60" s="14">
        <v>300</v>
      </c>
      <c r="AP60" s="14" t="s">
        <v>282</v>
      </c>
      <c r="AQ60" s="14" t="s">
        <v>490</v>
      </c>
      <c r="AR60" s="14" t="s">
        <v>491</v>
      </c>
      <c r="AS60" s="14" t="s">
        <v>492</v>
      </c>
    </row>
    <row r="61" s="14" customFormat="1" hidden="1" spans="2:45">
      <c r="B61" s="14">
        <v>311</v>
      </c>
      <c r="C61" s="14" t="s">
        <v>1858</v>
      </c>
      <c r="D61" s="14" t="s">
        <v>1858</v>
      </c>
      <c r="E61" s="14" t="s">
        <v>120</v>
      </c>
      <c r="G61" s="14">
        <v>5</v>
      </c>
      <c r="H61" s="14">
        <v>22</v>
      </c>
      <c r="I61" s="14">
        <v>128</v>
      </c>
      <c r="K61" s="14" t="s">
        <v>1859</v>
      </c>
      <c r="L61" s="14" t="s">
        <v>1859</v>
      </c>
      <c r="N61" s="14">
        <v>5</v>
      </c>
      <c r="O61" s="14" t="s">
        <v>126</v>
      </c>
      <c r="S61" s="14" t="s">
        <v>1466</v>
      </c>
      <c r="T61" s="14">
        <v>6</v>
      </c>
      <c r="U61" s="14">
        <v>1</v>
      </c>
      <c r="V61" s="14">
        <v>1</v>
      </c>
      <c r="W61" s="14">
        <v>0</v>
      </c>
      <c r="Z61" s="14">
        <v>1</v>
      </c>
      <c r="AA61" s="14">
        <v>3</v>
      </c>
      <c r="AB61" s="14" t="s">
        <v>1871</v>
      </c>
      <c r="AD61" s="14">
        <v>7</v>
      </c>
      <c r="AE61" s="14">
        <v>2</v>
      </c>
      <c r="AH61" s="14">
        <v>0</v>
      </c>
      <c r="AI61" s="14">
        <v>22</v>
      </c>
      <c r="AJ61" s="14" t="s">
        <v>1861</v>
      </c>
      <c r="AK61" s="14" t="s">
        <v>1862</v>
      </c>
      <c r="AL61" s="14" t="s">
        <v>1863</v>
      </c>
      <c r="AM61" s="25" t="s">
        <v>1864</v>
      </c>
      <c r="AN61" s="14" t="s">
        <v>1865</v>
      </c>
      <c r="AO61" s="14">
        <v>304</v>
      </c>
      <c r="AP61" s="14" t="s">
        <v>282</v>
      </c>
      <c r="AQ61" s="14" t="s">
        <v>1866</v>
      </c>
      <c r="AR61" s="14" t="s">
        <v>1867</v>
      </c>
      <c r="AS61" s="14" t="s">
        <v>1868</v>
      </c>
    </row>
    <row r="62" s="14" customFormat="1" spans="2:45">
      <c r="B62" s="14">
        <v>313</v>
      </c>
      <c r="C62" s="14" t="s">
        <v>1872</v>
      </c>
      <c r="D62" s="14" t="s">
        <v>1872</v>
      </c>
      <c r="E62" s="14" t="s">
        <v>120</v>
      </c>
      <c r="G62" s="14">
        <v>5</v>
      </c>
      <c r="H62" s="14">
        <v>22</v>
      </c>
      <c r="I62" s="14">
        <v>648</v>
      </c>
      <c r="K62" s="14" t="s">
        <v>1873</v>
      </c>
      <c r="L62" s="14" t="s">
        <v>1873</v>
      </c>
      <c r="N62" s="14">
        <v>7</v>
      </c>
      <c r="O62" s="14" t="s">
        <v>126</v>
      </c>
      <c r="S62" s="14" t="s">
        <v>1466</v>
      </c>
      <c r="T62" s="14">
        <v>1</v>
      </c>
      <c r="U62" s="14">
        <v>1</v>
      </c>
      <c r="V62" s="14">
        <v>1</v>
      </c>
      <c r="W62" s="14">
        <v>0</v>
      </c>
      <c r="Z62" s="14">
        <v>1</v>
      </c>
      <c r="AA62" s="14">
        <v>3</v>
      </c>
      <c r="AB62" s="14" t="s">
        <v>1871</v>
      </c>
      <c r="AD62" s="14">
        <v>7</v>
      </c>
      <c r="AE62" s="14">
        <v>2</v>
      </c>
      <c r="AH62" s="14">
        <v>0</v>
      </c>
      <c r="AI62" s="14">
        <v>22</v>
      </c>
      <c r="AJ62" s="14" t="s">
        <v>1195</v>
      </c>
      <c r="AK62" s="14" t="s">
        <v>1874</v>
      </c>
      <c r="AL62" s="14" t="s">
        <v>1196</v>
      </c>
      <c r="AM62" s="25" t="s">
        <v>1197</v>
      </c>
      <c r="AN62" s="14" t="s">
        <v>1198</v>
      </c>
      <c r="AO62" s="14">
        <v>306</v>
      </c>
      <c r="AP62" s="14" t="s">
        <v>209</v>
      </c>
      <c r="AQ62" s="14" t="s">
        <v>1199</v>
      </c>
      <c r="AR62" s="14" t="s">
        <v>1200</v>
      </c>
      <c r="AS62" s="14" t="s">
        <v>1201</v>
      </c>
    </row>
    <row r="63" s="1" customFormat="1" ht="12.75" hidden="1" customHeight="1" spans="2:45">
      <c r="B63" s="29">
        <v>535</v>
      </c>
      <c r="C63" s="1" t="s">
        <v>483</v>
      </c>
      <c r="D63" s="1" t="s">
        <v>483</v>
      </c>
      <c r="E63" s="1" t="s">
        <v>120</v>
      </c>
      <c r="G63" s="1">
        <v>5</v>
      </c>
      <c r="H63" s="1">
        <v>22</v>
      </c>
      <c r="I63" s="1">
        <v>128</v>
      </c>
      <c r="K63" s="3" t="s">
        <v>484</v>
      </c>
      <c r="L63" s="3" t="s">
        <v>484</v>
      </c>
      <c r="N63" s="1">
        <v>1</v>
      </c>
      <c r="O63" s="1" t="s">
        <v>126</v>
      </c>
      <c r="S63" s="1" t="s">
        <v>1466</v>
      </c>
      <c r="T63" s="1">
        <v>6</v>
      </c>
      <c r="U63" s="1">
        <v>1</v>
      </c>
      <c r="V63" s="1">
        <v>1</v>
      </c>
      <c r="W63" s="1">
        <v>0</v>
      </c>
      <c r="Z63" s="1">
        <v>1</v>
      </c>
      <c r="AA63" s="1">
        <v>3</v>
      </c>
      <c r="AB63" s="1" t="s">
        <v>1871</v>
      </c>
      <c r="AD63" s="1">
        <v>7</v>
      </c>
      <c r="AE63" s="1">
        <v>2</v>
      </c>
      <c r="AF63" s="3"/>
      <c r="AG63" s="3"/>
      <c r="AH63" s="3"/>
      <c r="AI63" s="14">
        <v>22</v>
      </c>
      <c r="AJ63" s="1" t="s">
        <v>486</v>
      </c>
      <c r="AK63" s="1" t="s">
        <v>1870</v>
      </c>
      <c r="AL63" s="1" t="s">
        <v>487</v>
      </c>
      <c r="AM63" t="s">
        <v>488</v>
      </c>
      <c r="AN63" s="1" t="s">
        <v>489</v>
      </c>
      <c r="AO63" s="1">
        <v>300</v>
      </c>
      <c r="AP63" s="1" t="s">
        <v>282</v>
      </c>
      <c r="AQ63" s="1" t="s">
        <v>490</v>
      </c>
      <c r="AR63" s="1" t="s">
        <v>491</v>
      </c>
      <c r="AS63" s="1" t="s">
        <v>492</v>
      </c>
    </row>
    <row r="64" s="14" customFormat="1" hidden="1" spans="2:45">
      <c r="B64" s="14">
        <v>314</v>
      </c>
      <c r="C64" s="14" t="s">
        <v>483</v>
      </c>
      <c r="D64" s="14" t="s">
        <v>483</v>
      </c>
      <c r="E64" s="14" t="s">
        <v>120</v>
      </c>
      <c r="G64" s="14">
        <v>5</v>
      </c>
      <c r="H64" s="14">
        <v>22</v>
      </c>
      <c r="I64" s="14">
        <v>128</v>
      </c>
      <c r="K64" s="14" t="s">
        <v>484</v>
      </c>
      <c r="L64" s="14" t="s">
        <v>484</v>
      </c>
      <c r="N64" s="14">
        <v>1</v>
      </c>
      <c r="O64" s="14" t="s">
        <v>126</v>
      </c>
      <c r="S64" s="14" t="s">
        <v>1466</v>
      </c>
      <c r="T64" s="14">
        <v>6</v>
      </c>
      <c r="U64" s="14">
        <v>1</v>
      </c>
      <c r="V64" s="14">
        <v>1</v>
      </c>
      <c r="W64" s="14">
        <v>0</v>
      </c>
      <c r="Z64" s="14">
        <v>1</v>
      </c>
      <c r="AA64" s="14">
        <v>3</v>
      </c>
      <c r="AB64" s="14" t="s">
        <v>1875</v>
      </c>
      <c r="AD64" s="14">
        <v>7</v>
      </c>
      <c r="AE64" s="14">
        <v>2</v>
      </c>
      <c r="AH64" s="14">
        <v>0</v>
      </c>
      <c r="AI64" s="14">
        <v>22</v>
      </c>
      <c r="AJ64" s="14" t="s">
        <v>486</v>
      </c>
      <c r="AK64" s="14" t="s">
        <v>1870</v>
      </c>
      <c r="AL64" s="14" t="s">
        <v>487</v>
      </c>
      <c r="AM64" s="25" t="s">
        <v>488</v>
      </c>
      <c r="AN64" s="14" t="s">
        <v>489</v>
      </c>
      <c r="AO64" s="14">
        <v>300</v>
      </c>
      <c r="AP64" s="14" t="s">
        <v>282</v>
      </c>
      <c r="AQ64" s="14" t="s">
        <v>490</v>
      </c>
      <c r="AR64" s="14" t="s">
        <v>491</v>
      </c>
      <c r="AS64" s="14" t="s">
        <v>492</v>
      </c>
    </row>
    <row r="65" s="14" customFormat="1" hidden="1" spans="2:45">
      <c r="B65" s="14">
        <v>318</v>
      </c>
      <c r="C65" s="14" t="s">
        <v>1858</v>
      </c>
      <c r="D65" s="14" t="s">
        <v>1858</v>
      </c>
      <c r="E65" s="14" t="s">
        <v>120</v>
      </c>
      <c r="G65" s="14">
        <v>5</v>
      </c>
      <c r="H65" s="14">
        <v>22</v>
      </c>
      <c r="I65" s="14">
        <v>128</v>
      </c>
      <c r="K65" s="14" t="s">
        <v>1859</v>
      </c>
      <c r="L65" s="14" t="s">
        <v>1859</v>
      </c>
      <c r="N65" s="14">
        <v>5</v>
      </c>
      <c r="O65" s="14" t="s">
        <v>126</v>
      </c>
      <c r="S65" s="14" t="s">
        <v>1466</v>
      </c>
      <c r="T65" s="14">
        <v>6</v>
      </c>
      <c r="U65" s="14">
        <v>1</v>
      </c>
      <c r="V65" s="14">
        <v>1</v>
      </c>
      <c r="W65" s="14">
        <v>0</v>
      </c>
      <c r="Z65" s="14">
        <v>1</v>
      </c>
      <c r="AA65" s="14">
        <v>3</v>
      </c>
      <c r="AB65" s="14" t="s">
        <v>1875</v>
      </c>
      <c r="AD65" s="14">
        <v>7</v>
      </c>
      <c r="AE65" s="14">
        <v>2</v>
      </c>
      <c r="AH65" s="14">
        <v>0</v>
      </c>
      <c r="AI65" s="14">
        <v>22</v>
      </c>
      <c r="AJ65" s="14" t="s">
        <v>1861</v>
      </c>
      <c r="AK65" s="14" t="s">
        <v>1862</v>
      </c>
      <c r="AL65" s="14" t="s">
        <v>1863</v>
      </c>
      <c r="AM65" s="25" t="s">
        <v>1864</v>
      </c>
      <c r="AN65" s="14" t="s">
        <v>1865</v>
      </c>
      <c r="AO65" s="14">
        <v>304</v>
      </c>
      <c r="AP65" s="14" t="s">
        <v>282</v>
      </c>
      <c r="AQ65" s="14" t="s">
        <v>1866</v>
      </c>
      <c r="AR65" s="14" t="s">
        <v>1867</v>
      </c>
      <c r="AS65" s="14" t="s">
        <v>1868</v>
      </c>
    </row>
    <row r="66" s="14" customFormat="1" hidden="1" spans="2:45">
      <c r="B66" s="14">
        <v>325</v>
      </c>
      <c r="C66" s="14" t="s">
        <v>1858</v>
      </c>
      <c r="D66" s="14" t="s">
        <v>1858</v>
      </c>
      <c r="E66" s="14" t="s">
        <v>120</v>
      </c>
      <c r="G66" s="14">
        <v>5</v>
      </c>
      <c r="H66" s="14">
        <v>22</v>
      </c>
      <c r="I66" s="14">
        <v>128</v>
      </c>
      <c r="K66" s="14" t="s">
        <v>1859</v>
      </c>
      <c r="L66" s="14" t="s">
        <v>1859</v>
      </c>
      <c r="N66" s="14">
        <v>5</v>
      </c>
      <c r="O66" s="14" t="s">
        <v>126</v>
      </c>
      <c r="S66" s="14" t="s">
        <v>1466</v>
      </c>
      <c r="T66" s="14">
        <v>6</v>
      </c>
      <c r="U66" s="14">
        <v>1</v>
      </c>
      <c r="V66" s="14">
        <v>1</v>
      </c>
      <c r="W66" s="14">
        <v>0</v>
      </c>
      <c r="Z66" s="14">
        <v>1</v>
      </c>
      <c r="AA66" s="14">
        <v>3</v>
      </c>
      <c r="AB66" s="14" t="s">
        <v>1876</v>
      </c>
      <c r="AD66" s="14">
        <v>7</v>
      </c>
      <c r="AE66" s="14">
        <v>2</v>
      </c>
      <c r="AH66" s="14">
        <v>0</v>
      </c>
      <c r="AI66" s="14">
        <v>22</v>
      </c>
      <c r="AJ66" s="14" t="s">
        <v>1861</v>
      </c>
      <c r="AK66" s="14" t="s">
        <v>1862</v>
      </c>
      <c r="AL66" s="14" t="s">
        <v>1863</v>
      </c>
      <c r="AM66" s="25" t="s">
        <v>1864</v>
      </c>
      <c r="AN66" s="14" t="s">
        <v>1865</v>
      </c>
      <c r="AO66" s="14">
        <v>304</v>
      </c>
      <c r="AP66" s="14" t="s">
        <v>282</v>
      </c>
      <c r="AQ66" s="14" t="s">
        <v>1866</v>
      </c>
      <c r="AR66" s="14" t="s">
        <v>1867</v>
      </c>
      <c r="AS66" s="14" t="s">
        <v>1868</v>
      </c>
    </row>
    <row r="67" s="14" customFormat="1" spans="2:45">
      <c r="B67" s="14">
        <v>327</v>
      </c>
      <c r="C67" s="14" t="s">
        <v>1872</v>
      </c>
      <c r="D67" s="14" t="s">
        <v>1872</v>
      </c>
      <c r="E67" s="14" t="s">
        <v>120</v>
      </c>
      <c r="G67" s="14">
        <v>5</v>
      </c>
      <c r="H67" s="14">
        <v>22</v>
      </c>
      <c r="I67" s="14">
        <v>648</v>
      </c>
      <c r="K67" s="14" t="s">
        <v>1873</v>
      </c>
      <c r="L67" s="14" t="s">
        <v>1873</v>
      </c>
      <c r="N67" s="14">
        <v>7</v>
      </c>
      <c r="O67" s="14" t="s">
        <v>126</v>
      </c>
      <c r="S67" s="14" t="s">
        <v>1466</v>
      </c>
      <c r="T67" s="14">
        <v>1</v>
      </c>
      <c r="U67" s="14">
        <v>1</v>
      </c>
      <c r="V67" s="14">
        <v>1</v>
      </c>
      <c r="W67" s="14">
        <v>0</v>
      </c>
      <c r="Z67" s="14">
        <v>1</v>
      </c>
      <c r="AA67" s="14">
        <v>3</v>
      </c>
      <c r="AB67" s="14" t="s">
        <v>1876</v>
      </c>
      <c r="AD67" s="14">
        <v>7</v>
      </c>
      <c r="AE67" s="14">
        <v>2</v>
      </c>
      <c r="AH67" s="14">
        <v>0</v>
      </c>
      <c r="AI67" s="14">
        <v>22</v>
      </c>
      <c r="AJ67" s="14" t="s">
        <v>1195</v>
      </c>
      <c r="AK67" s="14" t="s">
        <v>1874</v>
      </c>
      <c r="AL67" s="14" t="s">
        <v>1196</v>
      </c>
      <c r="AM67" s="25" t="s">
        <v>1197</v>
      </c>
      <c r="AN67" s="14" t="s">
        <v>1198</v>
      </c>
      <c r="AO67" s="14">
        <v>306</v>
      </c>
      <c r="AP67" s="14" t="s">
        <v>209</v>
      </c>
      <c r="AQ67" s="14" t="s">
        <v>1199</v>
      </c>
      <c r="AR67" s="14" t="s">
        <v>1200</v>
      </c>
      <c r="AS67" s="14" t="s">
        <v>1201</v>
      </c>
    </row>
    <row r="68" s="14" customFormat="1" hidden="1" spans="2:45">
      <c r="B68" s="14">
        <v>342</v>
      </c>
      <c r="C68" s="14" t="s">
        <v>483</v>
      </c>
      <c r="D68" s="14" t="s">
        <v>483</v>
      </c>
      <c r="E68" s="14" t="s">
        <v>120</v>
      </c>
      <c r="G68" s="14">
        <v>5</v>
      </c>
      <c r="H68" s="14">
        <v>22</v>
      </c>
      <c r="I68" s="14">
        <v>128</v>
      </c>
      <c r="K68" s="14" t="s">
        <v>484</v>
      </c>
      <c r="L68" s="14" t="s">
        <v>484</v>
      </c>
      <c r="N68" s="14">
        <v>1</v>
      </c>
      <c r="O68" s="14" t="s">
        <v>126</v>
      </c>
      <c r="S68" s="14" t="s">
        <v>1466</v>
      </c>
      <c r="T68" s="14">
        <v>6</v>
      </c>
      <c r="U68" s="14">
        <v>1</v>
      </c>
      <c r="V68" s="14">
        <v>1</v>
      </c>
      <c r="W68" s="14">
        <v>0</v>
      </c>
      <c r="Z68" s="14">
        <v>1</v>
      </c>
      <c r="AA68" s="14">
        <v>3</v>
      </c>
      <c r="AB68" s="14" t="s">
        <v>1877</v>
      </c>
      <c r="AD68" s="14">
        <v>7</v>
      </c>
      <c r="AE68" s="14">
        <v>2</v>
      </c>
      <c r="AH68" s="14">
        <v>0</v>
      </c>
      <c r="AI68" s="14">
        <v>22</v>
      </c>
      <c r="AJ68" s="14" t="s">
        <v>486</v>
      </c>
      <c r="AK68" s="14" t="s">
        <v>1870</v>
      </c>
      <c r="AL68" s="14" t="s">
        <v>487</v>
      </c>
      <c r="AM68" s="25" t="s">
        <v>488</v>
      </c>
      <c r="AN68" s="14" t="s">
        <v>489</v>
      </c>
      <c r="AO68" s="14">
        <v>300</v>
      </c>
      <c r="AP68" s="14" t="s">
        <v>282</v>
      </c>
      <c r="AQ68" s="14" t="s">
        <v>490</v>
      </c>
      <c r="AR68" s="14" t="s">
        <v>491</v>
      </c>
      <c r="AS68" s="14" t="s">
        <v>492</v>
      </c>
    </row>
    <row r="69" s="14" customFormat="1" spans="2:45">
      <c r="B69" s="14">
        <v>345</v>
      </c>
      <c r="C69" s="14" t="s">
        <v>1878</v>
      </c>
      <c r="D69" s="14" t="s">
        <v>1878</v>
      </c>
      <c r="E69" s="14" t="s">
        <v>120</v>
      </c>
      <c r="G69" s="14">
        <v>5</v>
      </c>
      <c r="H69" s="14">
        <v>22</v>
      </c>
      <c r="I69" s="14">
        <v>648</v>
      </c>
      <c r="K69" s="14" t="s">
        <v>1879</v>
      </c>
      <c r="L69" s="14" t="s">
        <v>1879</v>
      </c>
      <c r="N69" s="14">
        <v>4</v>
      </c>
      <c r="O69" s="14" t="s">
        <v>126</v>
      </c>
      <c r="S69" s="14" t="s">
        <v>1466</v>
      </c>
      <c r="T69" s="14">
        <v>1</v>
      </c>
      <c r="U69" s="14">
        <v>1</v>
      </c>
      <c r="V69" s="14">
        <v>1</v>
      </c>
      <c r="W69" s="14">
        <v>0</v>
      </c>
      <c r="Z69" s="14">
        <v>1</v>
      </c>
      <c r="AA69" s="14">
        <v>3</v>
      </c>
      <c r="AB69" s="14" t="s">
        <v>1877</v>
      </c>
      <c r="AD69" s="14">
        <v>7</v>
      </c>
      <c r="AE69" s="14">
        <v>2</v>
      </c>
      <c r="AH69" s="14">
        <v>0</v>
      </c>
      <c r="AI69" s="14">
        <v>22</v>
      </c>
      <c r="AJ69" s="14" t="s">
        <v>1234</v>
      </c>
      <c r="AK69" s="14" t="s">
        <v>1880</v>
      </c>
      <c r="AL69" s="14" t="s">
        <v>1235</v>
      </c>
      <c r="AM69" s="25" t="s">
        <v>1236</v>
      </c>
      <c r="AN69" s="14" t="s">
        <v>1237</v>
      </c>
      <c r="AO69" s="14">
        <v>303</v>
      </c>
      <c r="AP69" s="14" t="s">
        <v>209</v>
      </c>
      <c r="AQ69" s="14" t="s">
        <v>1238</v>
      </c>
      <c r="AR69" s="14" t="s">
        <v>1239</v>
      </c>
      <c r="AS69" s="14" t="s">
        <v>1240</v>
      </c>
    </row>
    <row r="70" s="14" customFormat="1" hidden="1" spans="2:45">
      <c r="B70" s="14">
        <v>346</v>
      </c>
      <c r="C70" s="14" t="s">
        <v>1858</v>
      </c>
      <c r="D70" s="14" t="s">
        <v>1858</v>
      </c>
      <c r="E70" s="14" t="s">
        <v>120</v>
      </c>
      <c r="G70" s="14">
        <v>5</v>
      </c>
      <c r="H70" s="14">
        <v>22</v>
      </c>
      <c r="I70" s="14">
        <v>128</v>
      </c>
      <c r="K70" s="14" t="s">
        <v>1859</v>
      </c>
      <c r="L70" s="14" t="s">
        <v>1859</v>
      </c>
      <c r="N70" s="14">
        <v>5</v>
      </c>
      <c r="O70" s="14" t="s">
        <v>126</v>
      </c>
      <c r="S70" s="14" t="s">
        <v>1466</v>
      </c>
      <c r="T70" s="14">
        <v>6</v>
      </c>
      <c r="U70" s="14">
        <v>1</v>
      </c>
      <c r="V70" s="14">
        <v>1</v>
      </c>
      <c r="W70" s="14">
        <v>0</v>
      </c>
      <c r="Z70" s="14">
        <v>1</v>
      </c>
      <c r="AA70" s="14">
        <v>3</v>
      </c>
      <c r="AB70" s="14" t="s">
        <v>1877</v>
      </c>
      <c r="AD70" s="14">
        <v>7</v>
      </c>
      <c r="AE70" s="14">
        <v>2</v>
      </c>
      <c r="AH70" s="14">
        <v>0</v>
      </c>
      <c r="AI70" s="14">
        <v>22</v>
      </c>
      <c r="AJ70" s="14" t="s">
        <v>1861</v>
      </c>
      <c r="AK70" s="14" t="s">
        <v>1862</v>
      </c>
      <c r="AL70" s="14" t="s">
        <v>1863</v>
      </c>
      <c r="AM70" s="25" t="s">
        <v>1864</v>
      </c>
      <c r="AN70" s="14" t="s">
        <v>1865</v>
      </c>
      <c r="AO70" s="14">
        <v>304</v>
      </c>
      <c r="AP70" s="14" t="s">
        <v>282</v>
      </c>
      <c r="AQ70" s="14" t="s">
        <v>1866</v>
      </c>
      <c r="AR70" s="14" t="s">
        <v>1867</v>
      </c>
      <c r="AS70" s="14" t="s">
        <v>1868</v>
      </c>
    </row>
    <row r="71" s="14" customFormat="1" spans="2:45">
      <c r="B71" s="14">
        <v>348</v>
      </c>
      <c r="C71" s="14" t="s">
        <v>1872</v>
      </c>
      <c r="D71" s="14" t="s">
        <v>1872</v>
      </c>
      <c r="E71" s="14" t="s">
        <v>120</v>
      </c>
      <c r="G71" s="14">
        <v>5</v>
      </c>
      <c r="H71" s="14">
        <v>22</v>
      </c>
      <c r="I71" s="14">
        <v>648</v>
      </c>
      <c r="K71" s="14" t="s">
        <v>1873</v>
      </c>
      <c r="L71" s="14" t="s">
        <v>1873</v>
      </c>
      <c r="N71" s="14">
        <v>7</v>
      </c>
      <c r="O71" s="14" t="s">
        <v>126</v>
      </c>
      <c r="S71" s="14" t="s">
        <v>1466</v>
      </c>
      <c r="T71" s="14">
        <v>1</v>
      </c>
      <c r="U71" s="14">
        <v>1</v>
      </c>
      <c r="V71" s="14">
        <v>1</v>
      </c>
      <c r="W71" s="14">
        <v>0</v>
      </c>
      <c r="Z71" s="14">
        <v>1</v>
      </c>
      <c r="AA71" s="14">
        <v>3</v>
      </c>
      <c r="AB71" s="14" t="s">
        <v>1877</v>
      </c>
      <c r="AD71" s="14">
        <v>7</v>
      </c>
      <c r="AE71" s="14">
        <v>2</v>
      </c>
      <c r="AH71" s="14">
        <v>0</v>
      </c>
      <c r="AI71" s="14">
        <v>22</v>
      </c>
      <c r="AJ71" s="14" t="s">
        <v>1195</v>
      </c>
      <c r="AK71" s="14" t="s">
        <v>1874</v>
      </c>
      <c r="AL71" s="14" t="s">
        <v>1196</v>
      </c>
      <c r="AM71" s="25" t="s">
        <v>1197</v>
      </c>
      <c r="AN71" s="14" t="s">
        <v>1198</v>
      </c>
      <c r="AO71" s="14">
        <v>306</v>
      </c>
      <c r="AP71" s="14" t="s">
        <v>209</v>
      </c>
      <c r="AQ71" s="14" t="s">
        <v>1199</v>
      </c>
      <c r="AR71" s="14" t="s">
        <v>1200</v>
      </c>
      <c r="AS71" s="14" t="s">
        <v>1201</v>
      </c>
    </row>
    <row r="72" s="1" customFormat="1" hidden="1" spans="2:45">
      <c r="B72" s="1">
        <v>6028</v>
      </c>
      <c r="C72" s="1" t="s">
        <v>1881</v>
      </c>
      <c r="D72" s="1" t="s">
        <v>1881</v>
      </c>
      <c r="E72" s="1" t="s">
        <v>120</v>
      </c>
      <c r="G72" s="1">
        <v>5</v>
      </c>
      <c r="H72" s="1">
        <v>24</v>
      </c>
      <c r="I72" s="1">
        <v>12</v>
      </c>
      <c r="K72" s="3" t="s">
        <v>1882</v>
      </c>
      <c r="L72" s="3" t="s">
        <v>1882</v>
      </c>
      <c r="M72" s="1">
        <v>36</v>
      </c>
      <c r="O72" s="1" t="s">
        <v>126</v>
      </c>
      <c r="S72" s="1" t="s">
        <v>1466</v>
      </c>
      <c r="T72" s="1">
        <v>1</v>
      </c>
      <c r="U72" s="1">
        <v>1</v>
      </c>
      <c r="V72" s="1">
        <v>1</v>
      </c>
      <c r="W72" s="1">
        <v>0</v>
      </c>
      <c r="Z72" s="1">
        <v>1</v>
      </c>
      <c r="AA72" s="1">
        <v>3</v>
      </c>
      <c r="AB72" s="1" t="s">
        <v>1883</v>
      </c>
      <c r="AD72" s="1">
        <v>1</v>
      </c>
      <c r="AE72" s="1">
        <v>2</v>
      </c>
      <c r="AF72" s="3"/>
      <c r="AG72" s="3"/>
      <c r="AH72" s="3"/>
      <c r="AI72" s="14">
        <v>24</v>
      </c>
      <c r="AJ72" s="45" t="s">
        <v>1884</v>
      </c>
      <c r="AK72" s="45" t="s">
        <v>1885</v>
      </c>
      <c r="AL72" s="45" t="s">
        <v>1886</v>
      </c>
      <c r="AM72" t="s">
        <v>1887</v>
      </c>
      <c r="AN72" s="1" t="s">
        <v>1888</v>
      </c>
      <c r="AO72" s="1">
        <v>6028</v>
      </c>
      <c r="AP72" s="1" t="s">
        <v>256</v>
      </c>
      <c r="AQ72" s="1" t="s">
        <v>1889</v>
      </c>
      <c r="AR72" s="1" t="s">
        <v>1890</v>
      </c>
      <c r="AS72" s="1" t="s">
        <v>1891</v>
      </c>
    </row>
    <row r="73" s="1" customFormat="1" hidden="1" spans="2:45">
      <c r="B73" s="1">
        <v>6029</v>
      </c>
      <c r="C73" s="1" t="s">
        <v>1892</v>
      </c>
      <c r="D73" s="1" t="s">
        <v>1892</v>
      </c>
      <c r="E73" s="1" t="s">
        <v>120</v>
      </c>
      <c r="G73" s="1">
        <v>5</v>
      </c>
      <c r="H73" s="1">
        <v>24</v>
      </c>
      <c r="I73" s="1">
        <v>18</v>
      </c>
      <c r="K73" s="3" t="s">
        <v>1893</v>
      </c>
      <c r="L73" s="3" t="s">
        <v>1893</v>
      </c>
      <c r="M73" s="1">
        <v>68</v>
      </c>
      <c r="O73" s="1" t="s">
        <v>126</v>
      </c>
      <c r="S73" s="1" t="s">
        <v>1466</v>
      </c>
      <c r="T73" s="1">
        <v>1</v>
      </c>
      <c r="U73" s="1">
        <v>1</v>
      </c>
      <c r="V73" s="1">
        <v>1</v>
      </c>
      <c r="W73" s="1">
        <v>0</v>
      </c>
      <c r="Z73" s="1">
        <v>1</v>
      </c>
      <c r="AA73" s="1">
        <v>3</v>
      </c>
      <c r="AB73" s="1" t="s">
        <v>1883</v>
      </c>
      <c r="AD73" s="1">
        <v>1</v>
      </c>
      <c r="AE73" s="1">
        <v>2</v>
      </c>
      <c r="AF73" s="3"/>
      <c r="AG73" s="3"/>
      <c r="AH73" s="3"/>
      <c r="AI73" s="14">
        <v>24</v>
      </c>
      <c r="AJ73" s="45" t="s">
        <v>1894</v>
      </c>
      <c r="AK73" s="45" t="s">
        <v>1895</v>
      </c>
      <c r="AL73" s="45" t="s">
        <v>1896</v>
      </c>
      <c r="AM73" t="s">
        <v>1897</v>
      </c>
      <c r="AN73" s="1" t="s">
        <v>1898</v>
      </c>
      <c r="AO73" s="1">
        <v>6029</v>
      </c>
      <c r="AP73" s="1" t="s">
        <v>270</v>
      </c>
      <c r="AQ73" s="1" t="s">
        <v>1899</v>
      </c>
      <c r="AR73" s="1" t="s">
        <v>1900</v>
      </c>
      <c r="AS73" s="1" t="s">
        <v>1901</v>
      </c>
    </row>
    <row r="74" s="1" customFormat="1" hidden="1" spans="2:45">
      <c r="B74" s="1">
        <v>6030</v>
      </c>
      <c r="C74" s="1" t="s">
        <v>1902</v>
      </c>
      <c r="D74" s="1" t="s">
        <v>1902</v>
      </c>
      <c r="E74" s="1" t="s">
        <v>120</v>
      </c>
      <c r="G74" s="1">
        <v>5</v>
      </c>
      <c r="H74" s="1">
        <v>24</v>
      </c>
      <c r="I74" s="1">
        <v>30</v>
      </c>
      <c r="K74" s="3" t="s">
        <v>1903</v>
      </c>
      <c r="L74" s="3" t="s">
        <v>1903</v>
      </c>
      <c r="M74" s="1">
        <v>128</v>
      </c>
      <c r="O74" s="1" t="s">
        <v>126</v>
      </c>
      <c r="S74" s="1" t="s">
        <v>1466</v>
      </c>
      <c r="T74" s="1">
        <v>1</v>
      </c>
      <c r="U74" s="1">
        <v>1</v>
      </c>
      <c r="V74" s="1">
        <v>1</v>
      </c>
      <c r="W74" s="1">
        <v>0</v>
      </c>
      <c r="Z74" s="1">
        <v>1</v>
      </c>
      <c r="AA74" s="1">
        <v>3</v>
      </c>
      <c r="AB74" s="1" t="s">
        <v>1883</v>
      </c>
      <c r="AD74" s="1">
        <v>1</v>
      </c>
      <c r="AE74" s="1">
        <v>2</v>
      </c>
      <c r="AF74" s="3"/>
      <c r="AG74" s="3"/>
      <c r="AH74" s="3"/>
      <c r="AI74" s="14">
        <v>24</v>
      </c>
      <c r="AJ74" s="45" t="s">
        <v>1904</v>
      </c>
      <c r="AK74" s="45" t="s">
        <v>1905</v>
      </c>
      <c r="AL74" s="45" t="s">
        <v>1906</v>
      </c>
      <c r="AM74" t="s">
        <v>1907</v>
      </c>
      <c r="AN74" s="1" t="s">
        <v>1908</v>
      </c>
      <c r="AO74" s="1">
        <v>6030</v>
      </c>
      <c r="AP74" s="1" t="s">
        <v>149</v>
      </c>
      <c r="AQ74" s="1" t="s">
        <v>1909</v>
      </c>
      <c r="AR74" s="1" t="s">
        <v>1910</v>
      </c>
      <c r="AS74" s="1" t="s">
        <v>1911</v>
      </c>
    </row>
    <row r="75" s="1" customFormat="1" hidden="1" spans="2:45">
      <c r="B75" s="1">
        <v>6031</v>
      </c>
      <c r="C75" s="1" t="s">
        <v>1912</v>
      </c>
      <c r="D75" s="1" t="s">
        <v>1912</v>
      </c>
      <c r="E75" s="1" t="s">
        <v>120</v>
      </c>
      <c r="G75" s="1">
        <v>5</v>
      </c>
      <c r="H75" s="1">
        <v>24</v>
      </c>
      <c r="I75" s="1">
        <v>12</v>
      </c>
      <c r="K75" s="3" t="s">
        <v>1913</v>
      </c>
      <c r="L75" s="3" t="s">
        <v>1913</v>
      </c>
      <c r="M75" s="1">
        <v>36</v>
      </c>
      <c r="O75" s="1" t="s">
        <v>126</v>
      </c>
      <c r="S75" s="1" t="s">
        <v>1466</v>
      </c>
      <c r="T75" s="1">
        <v>1</v>
      </c>
      <c r="U75" s="1">
        <v>1</v>
      </c>
      <c r="V75" s="1">
        <v>1</v>
      </c>
      <c r="W75" s="1">
        <v>0</v>
      </c>
      <c r="Z75" s="1">
        <v>1</v>
      </c>
      <c r="AA75" s="1">
        <v>3</v>
      </c>
      <c r="AB75" s="1" t="s">
        <v>1914</v>
      </c>
      <c r="AD75" s="1">
        <v>1</v>
      </c>
      <c r="AE75" s="1">
        <v>2</v>
      </c>
      <c r="AF75" s="3"/>
      <c r="AG75" s="3"/>
      <c r="AH75" s="3"/>
      <c r="AI75" s="14">
        <v>24</v>
      </c>
      <c r="AJ75" s="45" t="s">
        <v>1915</v>
      </c>
      <c r="AK75" s="45" t="s">
        <v>1916</v>
      </c>
      <c r="AL75" s="45" t="s">
        <v>1917</v>
      </c>
      <c r="AM75" t="s">
        <v>1918</v>
      </c>
      <c r="AN75" s="1" t="s">
        <v>1919</v>
      </c>
      <c r="AO75" s="1">
        <v>6031</v>
      </c>
      <c r="AP75" s="1" t="s">
        <v>256</v>
      </c>
      <c r="AQ75" s="1" t="s">
        <v>1920</v>
      </c>
      <c r="AR75" s="1" t="s">
        <v>1921</v>
      </c>
      <c r="AS75" s="1" t="s">
        <v>1922</v>
      </c>
    </row>
    <row r="76" s="1" customFormat="1" hidden="1" spans="2:45">
      <c r="B76" s="1">
        <v>6032</v>
      </c>
      <c r="C76" s="1" t="s">
        <v>1923</v>
      </c>
      <c r="D76" s="1" t="s">
        <v>1923</v>
      </c>
      <c r="E76" s="1" t="s">
        <v>120</v>
      </c>
      <c r="G76" s="1">
        <v>5</v>
      </c>
      <c r="H76" s="1">
        <v>24</v>
      </c>
      <c r="I76" s="1">
        <v>18</v>
      </c>
      <c r="K76" s="3" t="s">
        <v>1924</v>
      </c>
      <c r="L76" s="3" t="s">
        <v>1924</v>
      </c>
      <c r="M76" s="1">
        <v>68</v>
      </c>
      <c r="O76" s="1" t="s">
        <v>126</v>
      </c>
      <c r="S76" s="1" t="s">
        <v>1466</v>
      </c>
      <c r="T76" s="1">
        <v>1</v>
      </c>
      <c r="U76" s="1">
        <v>1</v>
      </c>
      <c r="V76" s="1">
        <v>1</v>
      </c>
      <c r="W76" s="1">
        <v>0</v>
      </c>
      <c r="Z76" s="1">
        <v>1</v>
      </c>
      <c r="AA76" s="1">
        <v>3</v>
      </c>
      <c r="AB76" s="1" t="s">
        <v>1914</v>
      </c>
      <c r="AD76" s="1">
        <v>1</v>
      </c>
      <c r="AE76" s="1">
        <v>2</v>
      </c>
      <c r="AF76" s="3"/>
      <c r="AG76" s="3"/>
      <c r="AH76" s="3"/>
      <c r="AI76" s="14">
        <v>24</v>
      </c>
      <c r="AJ76" s="45" t="s">
        <v>1925</v>
      </c>
      <c r="AK76" s="45" t="s">
        <v>1926</v>
      </c>
      <c r="AL76" s="45" t="s">
        <v>1927</v>
      </c>
      <c r="AM76" t="s">
        <v>1928</v>
      </c>
      <c r="AN76" s="1" t="s">
        <v>1929</v>
      </c>
      <c r="AO76" s="1">
        <v>6032</v>
      </c>
      <c r="AP76" s="1" t="s">
        <v>270</v>
      </c>
      <c r="AQ76" s="1" t="s">
        <v>1930</v>
      </c>
      <c r="AR76" s="1" t="s">
        <v>1931</v>
      </c>
      <c r="AS76" s="1" t="s">
        <v>1932</v>
      </c>
    </row>
    <row r="77" s="1" customFormat="1" hidden="1" spans="2:45">
      <c r="B77" s="1">
        <v>6033</v>
      </c>
      <c r="C77" s="1" t="s">
        <v>1933</v>
      </c>
      <c r="D77" s="1" t="s">
        <v>1933</v>
      </c>
      <c r="E77" s="1" t="s">
        <v>120</v>
      </c>
      <c r="G77" s="1">
        <v>5</v>
      </c>
      <c r="H77" s="1">
        <v>24</v>
      </c>
      <c r="I77" s="1">
        <v>30</v>
      </c>
      <c r="K77" s="3" t="s">
        <v>1934</v>
      </c>
      <c r="L77" s="3" t="s">
        <v>1934</v>
      </c>
      <c r="M77" s="1">
        <v>128</v>
      </c>
      <c r="O77" s="1" t="s">
        <v>126</v>
      </c>
      <c r="S77" s="1" t="s">
        <v>1466</v>
      </c>
      <c r="T77" s="1">
        <v>1</v>
      </c>
      <c r="U77" s="1">
        <v>1</v>
      </c>
      <c r="V77" s="1">
        <v>1</v>
      </c>
      <c r="W77" s="1">
        <v>0</v>
      </c>
      <c r="Z77" s="1">
        <v>1</v>
      </c>
      <c r="AA77" s="1">
        <v>3</v>
      </c>
      <c r="AB77" s="1" t="s">
        <v>1914</v>
      </c>
      <c r="AD77" s="1">
        <v>1</v>
      </c>
      <c r="AE77" s="1">
        <v>2</v>
      </c>
      <c r="AF77" s="3"/>
      <c r="AG77" s="3"/>
      <c r="AH77" s="3"/>
      <c r="AI77" s="14">
        <v>24</v>
      </c>
      <c r="AJ77" s="45" t="s">
        <v>1935</v>
      </c>
      <c r="AK77" s="45" t="s">
        <v>1936</v>
      </c>
      <c r="AL77" s="45" t="s">
        <v>1937</v>
      </c>
      <c r="AM77" t="s">
        <v>1938</v>
      </c>
      <c r="AN77" s="1" t="s">
        <v>1939</v>
      </c>
      <c r="AO77" s="1">
        <v>6033</v>
      </c>
      <c r="AP77" s="1" t="s">
        <v>149</v>
      </c>
      <c r="AQ77" s="1" t="s">
        <v>1940</v>
      </c>
      <c r="AR77" s="1" t="s">
        <v>1941</v>
      </c>
      <c r="AS77" s="1" t="s">
        <v>1942</v>
      </c>
    </row>
    <row r="78" s="1" customFormat="1" hidden="1" spans="2:45">
      <c r="B78" s="1">
        <v>6056</v>
      </c>
      <c r="C78" s="1" t="s">
        <v>1943</v>
      </c>
      <c r="D78" s="1" t="s">
        <v>1943</v>
      </c>
      <c r="E78" s="1" t="s">
        <v>120</v>
      </c>
      <c r="G78" s="1">
        <v>5</v>
      </c>
      <c r="H78" s="1">
        <v>24</v>
      </c>
      <c r="I78" s="1">
        <v>6</v>
      </c>
      <c r="K78" s="3" t="s">
        <v>1944</v>
      </c>
      <c r="L78" s="3" t="s">
        <v>1944</v>
      </c>
      <c r="M78" s="1">
        <v>18</v>
      </c>
      <c r="O78" s="1" t="s">
        <v>126</v>
      </c>
      <c r="S78" s="1" t="s">
        <v>1466</v>
      </c>
      <c r="T78" s="1">
        <v>1</v>
      </c>
      <c r="U78" s="1">
        <v>1</v>
      </c>
      <c r="V78" s="1">
        <v>1</v>
      </c>
      <c r="W78" s="1">
        <v>0</v>
      </c>
      <c r="Z78" s="1">
        <v>1</v>
      </c>
      <c r="AA78" s="1">
        <v>3</v>
      </c>
      <c r="AB78" s="1" t="s">
        <v>1945</v>
      </c>
      <c r="AD78" s="1">
        <v>1</v>
      </c>
      <c r="AE78" s="1">
        <v>2</v>
      </c>
      <c r="AF78" s="3"/>
      <c r="AG78" s="3"/>
      <c r="AH78" s="3"/>
      <c r="AI78" s="14">
        <v>24</v>
      </c>
      <c r="AJ78" s="72" t="s">
        <v>1946</v>
      </c>
      <c r="AK78" s="72" t="s">
        <v>1947</v>
      </c>
      <c r="AL78" s="72" t="s">
        <v>1948</v>
      </c>
      <c r="AM78" s="72" t="s">
        <v>1949</v>
      </c>
      <c r="AN78" s="72" t="s">
        <v>1950</v>
      </c>
      <c r="AO78" s="72">
        <v>6056</v>
      </c>
      <c r="AP78" s="1" t="s">
        <v>134</v>
      </c>
      <c r="AQ78" s="72" t="s">
        <v>1951</v>
      </c>
      <c r="AR78" s="72" t="s">
        <v>1952</v>
      </c>
      <c r="AS78" s="72" t="s">
        <v>1953</v>
      </c>
    </row>
    <row r="79" s="1" customFormat="1" hidden="1" spans="2:45">
      <c r="B79" s="1">
        <v>6026</v>
      </c>
      <c r="C79" s="1" t="s">
        <v>1954</v>
      </c>
      <c r="D79" s="1" t="s">
        <v>1954</v>
      </c>
      <c r="E79" s="1" t="s">
        <v>120</v>
      </c>
      <c r="G79" s="1">
        <v>5</v>
      </c>
      <c r="H79" s="1">
        <v>24</v>
      </c>
      <c r="I79" s="1">
        <v>18</v>
      </c>
      <c r="K79" s="3" t="s">
        <v>1955</v>
      </c>
      <c r="L79" s="3" t="s">
        <v>1955</v>
      </c>
      <c r="M79" s="1">
        <v>68</v>
      </c>
      <c r="O79" s="1" t="s">
        <v>126</v>
      </c>
      <c r="S79" s="1" t="s">
        <v>1466</v>
      </c>
      <c r="T79" s="1">
        <v>1</v>
      </c>
      <c r="U79" s="1">
        <v>1</v>
      </c>
      <c r="V79" s="1">
        <v>1</v>
      </c>
      <c r="W79" s="1">
        <v>0</v>
      </c>
      <c r="Z79" s="1">
        <v>1</v>
      </c>
      <c r="AA79" s="1">
        <v>3</v>
      </c>
      <c r="AB79" s="1" t="s">
        <v>1945</v>
      </c>
      <c r="AD79" s="1">
        <v>1</v>
      </c>
      <c r="AE79" s="1">
        <v>2</v>
      </c>
      <c r="AF79" s="3"/>
      <c r="AG79" s="3"/>
      <c r="AH79" s="3"/>
      <c r="AI79" s="14">
        <v>24</v>
      </c>
      <c r="AJ79" s="45" t="s">
        <v>1956</v>
      </c>
      <c r="AK79" s="45" t="s">
        <v>1957</v>
      </c>
      <c r="AL79" s="45" t="s">
        <v>1958</v>
      </c>
      <c r="AM79" t="s">
        <v>1959</v>
      </c>
      <c r="AN79" s="1" t="s">
        <v>1960</v>
      </c>
      <c r="AO79" s="1">
        <v>6026</v>
      </c>
      <c r="AP79" s="1" t="s">
        <v>270</v>
      </c>
      <c r="AQ79" s="1" t="s">
        <v>1961</v>
      </c>
      <c r="AR79" s="1" t="s">
        <v>1962</v>
      </c>
      <c r="AS79" s="1" t="s">
        <v>1963</v>
      </c>
    </row>
    <row r="80" s="1" customFormat="1" hidden="1" spans="2:45">
      <c r="B80" s="1">
        <v>6027</v>
      </c>
      <c r="C80" s="1" t="s">
        <v>1964</v>
      </c>
      <c r="D80" s="1" t="s">
        <v>1964</v>
      </c>
      <c r="E80" s="1" t="s">
        <v>120</v>
      </c>
      <c r="G80" s="1">
        <v>5</v>
      </c>
      <c r="H80" s="1">
        <v>24</v>
      </c>
      <c r="I80" s="1">
        <v>30</v>
      </c>
      <c r="K80" s="3" t="s">
        <v>1965</v>
      </c>
      <c r="L80" s="3" t="s">
        <v>1965</v>
      </c>
      <c r="M80" s="1">
        <v>128</v>
      </c>
      <c r="O80" s="1" t="s">
        <v>126</v>
      </c>
      <c r="S80" s="1" t="s">
        <v>1466</v>
      </c>
      <c r="T80" s="1">
        <v>1</v>
      </c>
      <c r="U80" s="1">
        <v>1</v>
      </c>
      <c r="V80" s="1">
        <v>1</v>
      </c>
      <c r="W80" s="1">
        <v>0</v>
      </c>
      <c r="Z80" s="1">
        <v>1</v>
      </c>
      <c r="AA80" s="1">
        <v>3</v>
      </c>
      <c r="AB80" s="1" t="s">
        <v>1945</v>
      </c>
      <c r="AD80" s="1">
        <v>1</v>
      </c>
      <c r="AE80" s="1">
        <v>2</v>
      </c>
      <c r="AF80" s="3"/>
      <c r="AG80" s="3"/>
      <c r="AH80" s="3"/>
      <c r="AI80" s="14">
        <v>24</v>
      </c>
      <c r="AJ80" s="45" t="s">
        <v>1966</v>
      </c>
      <c r="AK80" s="45" t="s">
        <v>1967</v>
      </c>
      <c r="AL80" s="45" t="s">
        <v>1968</v>
      </c>
      <c r="AM80" t="s">
        <v>1969</v>
      </c>
      <c r="AN80" s="1" t="s">
        <v>1970</v>
      </c>
      <c r="AO80" s="1">
        <v>6027</v>
      </c>
      <c r="AP80" s="1" t="s">
        <v>149</v>
      </c>
      <c r="AQ80" s="1" t="s">
        <v>1971</v>
      </c>
      <c r="AR80" s="1" t="s">
        <v>1972</v>
      </c>
      <c r="AS80" s="1" t="s">
        <v>1973</v>
      </c>
    </row>
    <row r="81" s="63" customFormat="1" hidden="1" spans="1:45">
      <c r="A81" s="63" t="s">
        <v>1486</v>
      </c>
      <c r="B81" s="63">
        <v>6201</v>
      </c>
      <c r="C81" s="63" t="s">
        <v>1943</v>
      </c>
      <c r="D81" s="63" t="s">
        <v>1943</v>
      </c>
      <c r="E81" s="63" t="s">
        <v>120</v>
      </c>
      <c r="G81" s="63">
        <v>5</v>
      </c>
      <c r="H81" s="63">
        <v>24</v>
      </c>
      <c r="I81" s="63">
        <v>6</v>
      </c>
      <c r="K81" s="63" t="s">
        <v>1944</v>
      </c>
      <c r="L81" s="63" t="s">
        <v>1944</v>
      </c>
      <c r="M81" s="63">
        <v>18</v>
      </c>
      <c r="O81" s="63" t="s">
        <v>126</v>
      </c>
      <c r="S81" s="63" t="s">
        <v>1466</v>
      </c>
      <c r="T81" s="63">
        <v>1</v>
      </c>
      <c r="U81" s="63">
        <v>1</v>
      </c>
      <c r="V81" s="63">
        <v>1</v>
      </c>
      <c r="W81" s="63">
        <v>0</v>
      </c>
      <c r="Z81" s="63">
        <v>1</v>
      </c>
      <c r="AA81" s="63">
        <v>3</v>
      </c>
      <c r="AB81" s="63" t="s">
        <v>1945</v>
      </c>
      <c r="AD81" s="63">
        <v>1</v>
      </c>
      <c r="AE81" s="63">
        <v>2</v>
      </c>
      <c r="AI81" s="63">
        <v>24</v>
      </c>
      <c r="AJ81" s="73" t="s">
        <v>1946</v>
      </c>
      <c r="AK81" s="73" t="s">
        <v>1947</v>
      </c>
      <c r="AL81" s="73" t="s">
        <v>1948</v>
      </c>
      <c r="AM81" s="73" t="s">
        <v>1949</v>
      </c>
      <c r="AN81" s="73" t="s">
        <v>1950</v>
      </c>
      <c r="AO81" s="73">
        <v>6056</v>
      </c>
      <c r="AP81" s="63" t="s">
        <v>134</v>
      </c>
      <c r="AQ81" s="73" t="s">
        <v>1951</v>
      </c>
      <c r="AR81" s="73" t="s">
        <v>1952</v>
      </c>
      <c r="AS81" s="73" t="s">
        <v>1953</v>
      </c>
    </row>
    <row r="82" s="63" customFormat="1" hidden="1" spans="1:45">
      <c r="A82" s="63" t="s">
        <v>1486</v>
      </c>
      <c r="B82" s="63">
        <v>6202</v>
      </c>
      <c r="C82" s="63" t="s">
        <v>1954</v>
      </c>
      <c r="D82" s="63" t="s">
        <v>1954</v>
      </c>
      <c r="E82" s="63" t="s">
        <v>120</v>
      </c>
      <c r="G82" s="63">
        <v>5</v>
      </c>
      <c r="H82" s="63">
        <v>24</v>
      </c>
      <c r="I82" s="63">
        <v>18</v>
      </c>
      <c r="K82" s="63" t="s">
        <v>1955</v>
      </c>
      <c r="L82" s="63" t="s">
        <v>1955</v>
      </c>
      <c r="M82" s="63">
        <v>68</v>
      </c>
      <c r="O82" s="63" t="s">
        <v>126</v>
      </c>
      <c r="S82" s="63" t="s">
        <v>1466</v>
      </c>
      <c r="T82" s="63">
        <v>1</v>
      </c>
      <c r="U82" s="63">
        <v>1</v>
      </c>
      <c r="V82" s="63">
        <v>1</v>
      </c>
      <c r="W82" s="63">
        <v>0</v>
      </c>
      <c r="Z82" s="63">
        <v>1</v>
      </c>
      <c r="AA82" s="63">
        <v>3</v>
      </c>
      <c r="AB82" s="63" t="s">
        <v>1945</v>
      </c>
      <c r="AD82" s="63">
        <v>1</v>
      </c>
      <c r="AE82" s="63">
        <v>2</v>
      </c>
      <c r="AI82" s="63">
        <v>24</v>
      </c>
      <c r="AJ82" s="66" t="s">
        <v>1956</v>
      </c>
      <c r="AK82" s="66" t="s">
        <v>1957</v>
      </c>
      <c r="AL82" s="66" t="s">
        <v>1958</v>
      </c>
      <c r="AM82" s="67" t="s">
        <v>1959</v>
      </c>
      <c r="AN82" s="63" t="s">
        <v>1960</v>
      </c>
      <c r="AO82" s="63">
        <v>6026</v>
      </c>
      <c r="AP82" s="63" t="s">
        <v>270</v>
      </c>
      <c r="AQ82" s="63" t="s">
        <v>1961</v>
      </c>
      <c r="AR82" s="63" t="s">
        <v>1962</v>
      </c>
      <c r="AS82" s="63" t="s">
        <v>1963</v>
      </c>
    </row>
    <row r="83" s="1" customFormat="1" hidden="1" spans="2:45">
      <c r="B83" s="1">
        <v>6022</v>
      </c>
      <c r="C83" s="1" t="s">
        <v>1974</v>
      </c>
      <c r="D83" s="1" t="s">
        <v>1974</v>
      </c>
      <c r="E83" s="1" t="s">
        <v>120</v>
      </c>
      <c r="G83" s="1">
        <v>5</v>
      </c>
      <c r="H83" s="1">
        <v>24</v>
      </c>
      <c r="I83" s="1">
        <v>12</v>
      </c>
      <c r="K83" s="3" t="s">
        <v>1975</v>
      </c>
      <c r="L83" s="3" t="s">
        <v>1975</v>
      </c>
      <c r="M83" s="1">
        <v>36</v>
      </c>
      <c r="O83" s="1" t="s">
        <v>126</v>
      </c>
      <c r="S83" s="1" t="s">
        <v>1466</v>
      </c>
      <c r="T83" s="1">
        <v>1</v>
      </c>
      <c r="U83" s="1">
        <v>1</v>
      </c>
      <c r="V83" s="1">
        <v>1</v>
      </c>
      <c r="W83" s="1">
        <v>0</v>
      </c>
      <c r="Z83" s="1">
        <v>1</v>
      </c>
      <c r="AA83" s="1">
        <v>3</v>
      </c>
      <c r="AB83" s="1" t="s">
        <v>1976</v>
      </c>
      <c r="AD83" s="1">
        <v>1</v>
      </c>
      <c r="AE83" s="1">
        <v>2</v>
      </c>
      <c r="AF83" s="3"/>
      <c r="AG83" s="3"/>
      <c r="AH83" s="3"/>
      <c r="AI83" s="14">
        <v>24</v>
      </c>
      <c r="AJ83" s="45" t="s">
        <v>1977</v>
      </c>
      <c r="AK83" s="45" t="s">
        <v>1978</v>
      </c>
      <c r="AL83" s="45" t="s">
        <v>1979</v>
      </c>
      <c r="AM83" t="s">
        <v>1980</v>
      </c>
      <c r="AN83" s="1" t="s">
        <v>1981</v>
      </c>
      <c r="AO83" s="1">
        <v>6022</v>
      </c>
      <c r="AP83" s="1" t="s">
        <v>256</v>
      </c>
      <c r="AQ83" s="1" t="s">
        <v>1982</v>
      </c>
      <c r="AR83" s="1" t="s">
        <v>1983</v>
      </c>
      <c r="AS83" s="1" t="s">
        <v>1984</v>
      </c>
    </row>
    <row r="84" s="1" customFormat="1" hidden="1" spans="2:45">
      <c r="B84" s="1">
        <v>6023</v>
      </c>
      <c r="C84" s="1" t="s">
        <v>1985</v>
      </c>
      <c r="D84" s="1" t="s">
        <v>1985</v>
      </c>
      <c r="E84" s="1" t="s">
        <v>120</v>
      </c>
      <c r="G84" s="1">
        <v>5</v>
      </c>
      <c r="H84" s="1">
        <v>24</v>
      </c>
      <c r="I84" s="1">
        <v>18</v>
      </c>
      <c r="K84" s="3" t="s">
        <v>1986</v>
      </c>
      <c r="L84" s="3" t="s">
        <v>1986</v>
      </c>
      <c r="M84" s="1">
        <v>68</v>
      </c>
      <c r="O84" s="1" t="s">
        <v>126</v>
      </c>
      <c r="S84" s="1" t="s">
        <v>1466</v>
      </c>
      <c r="T84" s="1">
        <v>1</v>
      </c>
      <c r="U84" s="1">
        <v>1</v>
      </c>
      <c r="V84" s="1">
        <v>1</v>
      </c>
      <c r="W84" s="1">
        <v>0</v>
      </c>
      <c r="Z84" s="1">
        <v>1</v>
      </c>
      <c r="AA84" s="1">
        <v>3</v>
      </c>
      <c r="AB84" s="1" t="s">
        <v>1976</v>
      </c>
      <c r="AD84" s="1">
        <v>1</v>
      </c>
      <c r="AE84" s="1">
        <v>2</v>
      </c>
      <c r="AF84" s="3"/>
      <c r="AG84" s="3"/>
      <c r="AH84" s="3"/>
      <c r="AI84" s="14">
        <v>24</v>
      </c>
      <c r="AJ84" s="45" t="s">
        <v>1987</v>
      </c>
      <c r="AK84" s="45" t="s">
        <v>1988</v>
      </c>
      <c r="AL84" s="45" t="s">
        <v>1989</v>
      </c>
      <c r="AM84" t="s">
        <v>1990</v>
      </c>
      <c r="AN84" s="1" t="s">
        <v>1991</v>
      </c>
      <c r="AO84" s="1">
        <v>6023</v>
      </c>
      <c r="AP84" s="1" t="s">
        <v>270</v>
      </c>
      <c r="AQ84" s="1" t="s">
        <v>1992</v>
      </c>
      <c r="AR84" s="1" t="s">
        <v>1993</v>
      </c>
      <c r="AS84" s="1" t="s">
        <v>1994</v>
      </c>
    </row>
    <row r="85" s="1" customFormat="1" hidden="1" spans="2:45">
      <c r="B85" s="1">
        <v>6024</v>
      </c>
      <c r="C85" s="1" t="s">
        <v>1995</v>
      </c>
      <c r="D85" s="1" t="s">
        <v>1995</v>
      </c>
      <c r="E85" s="1" t="s">
        <v>120</v>
      </c>
      <c r="G85" s="1">
        <v>5</v>
      </c>
      <c r="H85" s="1">
        <v>24</v>
      </c>
      <c r="I85" s="1">
        <v>30</v>
      </c>
      <c r="K85" s="3" t="s">
        <v>1996</v>
      </c>
      <c r="L85" s="3" t="s">
        <v>1996</v>
      </c>
      <c r="M85" s="1">
        <v>128</v>
      </c>
      <c r="O85" s="1" t="s">
        <v>126</v>
      </c>
      <c r="S85" s="1" t="s">
        <v>1466</v>
      </c>
      <c r="T85" s="1">
        <v>1</v>
      </c>
      <c r="U85" s="1">
        <v>1</v>
      </c>
      <c r="V85" s="1">
        <v>1</v>
      </c>
      <c r="W85" s="1">
        <v>0</v>
      </c>
      <c r="Z85" s="1">
        <v>1</v>
      </c>
      <c r="AA85" s="1">
        <v>3</v>
      </c>
      <c r="AB85" s="1" t="s">
        <v>1976</v>
      </c>
      <c r="AD85" s="1">
        <v>1</v>
      </c>
      <c r="AE85" s="1">
        <v>2</v>
      </c>
      <c r="AF85" s="3"/>
      <c r="AG85" s="3"/>
      <c r="AH85" s="3"/>
      <c r="AI85" s="14">
        <v>24</v>
      </c>
      <c r="AJ85" s="45" t="s">
        <v>1997</v>
      </c>
      <c r="AK85" s="45" t="s">
        <v>1998</v>
      </c>
      <c r="AL85" s="45" t="s">
        <v>1999</v>
      </c>
      <c r="AM85" t="s">
        <v>2000</v>
      </c>
      <c r="AN85" s="1" t="s">
        <v>2001</v>
      </c>
      <c r="AO85" s="1">
        <v>6024</v>
      </c>
      <c r="AP85" s="1" t="s">
        <v>149</v>
      </c>
      <c r="AQ85" s="1" t="s">
        <v>2002</v>
      </c>
      <c r="AR85" s="1" t="s">
        <v>2003</v>
      </c>
      <c r="AS85" s="1" t="s">
        <v>2004</v>
      </c>
    </row>
    <row r="86" s="63" customFormat="1" hidden="1" spans="1:45">
      <c r="A86" s="63" t="s">
        <v>1486</v>
      </c>
      <c r="B86" s="63">
        <v>6204</v>
      </c>
      <c r="C86" s="63" t="s">
        <v>1943</v>
      </c>
      <c r="D86" s="63" t="s">
        <v>1943</v>
      </c>
      <c r="E86" s="63" t="s">
        <v>120</v>
      </c>
      <c r="G86" s="63">
        <v>5</v>
      </c>
      <c r="H86" s="63">
        <v>24</v>
      </c>
      <c r="I86" s="63">
        <v>6</v>
      </c>
      <c r="K86" s="63" t="s">
        <v>1944</v>
      </c>
      <c r="L86" s="63" t="s">
        <v>1944</v>
      </c>
      <c r="M86" s="63">
        <v>18</v>
      </c>
      <c r="O86" s="63" t="s">
        <v>126</v>
      </c>
      <c r="S86" s="63" t="s">
        <v>1466</v>
      </c>
      <c r="T86" s="63">
        <v>1</v>
      </c>
      <c r="U86" s="63">
        <v>1</v>
      </c>
      <c r="V86" s="63">
        <v>1</v>
      </c>
      <c r="W86" s="63">
        <v>0</v>
      </c>
      <c r="Z86" s="63">
        <v>1</v>
      </c>
      <c r="AA86" s="63">
        <v>3</v>
      </c>
      <c r="AB86" s="63" t="s">
        <v>2005</v>
      </c>
      <c r="AD86" s="63">
        <v>1</v>
      </c>
      <c r="AE86" s="63">
        <v>2</v>
      </c>
      <c r="AI86" s="63">
        <v>24</v>
      </c>
      <c r="AJ86" s="73" t="s">
        <v>1946</v>
      </c>
      <c r="AK86" s="73" t="s">
        <v>1947</v>
      </c>
      <c r="AL86" s="73" t="s">
        <v>1948</v>
      </c>
      <c r="AM86" s="73" t="s">
        <v>1949</v>
      </c>
      <c r="AN86" s="73" t="s">
        <v>1950</v>
      </c>
      <c r="AO86" s="73">
        <v>6056</v>
      </c>
      <c r="AP86" s="63" t="s">
        <v>134</v>
      </c>
      <c r="AQ86" s="73" t="s">
        <v>1951</v>
      </c>
      <c r="AR86" s="73" t="s">
        <v>1952</v>
      </c>
      <c r="AS86" s="73" t="s">
        <v>1953</v>
      </c>
    </row>
    <row r="87" s="63" customFormat="1" hidden="1" spans="1:45">
      <c r="A87" s="63" t="s">
        <v>1486</v>
      </c>
      <c r="B87" s="63">
        <v>6205</v>
      </c>
      <c r="C87" s="63" t="s">
        <v>1954</v>
      </c>
      <c r="D87" s="63" t="s">
        <v>1954</v>
      </c>
      <c r="E87" s="63" t="s">
        <v>120</v>
      </c>
      <c r="G87" s="63">
        <v>5</v>
      </c>
      <c r="H87" s="63">
        <v>24</v>
      </c>
      <c r="I87" s="63">
        <v>18</v>
      </c>
      <c r="K87" s="63" t="s">
        <v>1955</v>
      </c>
      <c r="L87" s="63" t="s">
        <v>1955</v>
      </c>
      <c r="M87" s="63">
        <v>68</v>
      </c>
      <c r="O87" s="63" t="s">
        <v>126</v>
      </c>
      <c r="S87" s="63" t="s">
        <v>1466</v>
      </c>
      <c r="T87" s="63">
        <v>1</v>
      </c>
      <c r="U87" s="63">
        <v>1</v>
      </c>
      <c r="V87" s="63">
        <v>1</v>
      </c>
      <c r="W87" s="63">
        <v>0</v>
      </c>
      <c r="Z87" s="63">
        <v>1</v>
      </c>
      <c r="AA87" s="63">
        <v>3</v>
      </c>
      <c r="AB87" s="63" t="s">
        <v>2005</v>
      </c>
      <c r="AD87" s="63">
        <v>1</v>
      </c>
      <c r="AE87" s="63">
        <v>2</v>
      </c>
      <c r="AI87" s="63">
        <v>24</v>
      </c>
      <c r="AJ87" s="66" t="s">
        <v>1956</v>
      </c>
      <c r="AK87" s="66" t="s">
        <v>1957</v>
      </c>
      <c r="AL87" s="66" t="s">
        <v>1958</v>
      </c>
      <c r="AM87" s="67" t="s">
        <v>1959</v>
      </c>
      <c r="AN87" s="63" t="s">
        <v>1960</v>
      </c>
      <c r="AO87" s="63">
        <v>6026</v>
      </c>
      <c r="AP87" s="63" t="s">
        <v>270</v>
      </c>
      <c r="AQ87" s="63" t="s">
        <v>1961</v>
      </c>
      <c r="AR87" s="63" t="s">
        <v>1962</v>
      </c>
      <c r="AS87" s="63" t="s">
        <v>1963</v>
      </c>
    </row>
    <row r="88" s="63" customFormat="1" hidden="1" spans="1:45">
      <c r="A88" s="63" t="s">
        <v>1486</v>
      </c>
      <c r="B88" s="63">
        <v>6206</v>
      </c>
      <c r="C88" s="63" t="s">
        <v>1964</v>
      </c>
      <c r="D88" s="63" t="s">
        <v>1964</v>
      </c>
      <c r="E88" s="63" t="s">
        <v>120</v>
      </c>
      <c r="G88" s="63">
        <v>5</v>
      </c>
      <c r="H88" s="63">
        <v>24</v>
      </c>
      <c r="I88" s="63">
        <v>30</v>
      </c>
      <c r="K88" s="63" t="s">
        <v>1965</v>
      </c>
      <c r="L88" s="63" t="s">
        <v>1965</v>
      </c>
      <c r="M88" s="63">
        <v>128</v>
      </c>
      <c r="O88" s="63" t="s">
        <v>126</v>
      </c>
      <c r="S88" s="63" t="s">
        <v>1466</v>
      </c>
      <c r="T88" s="63">
        <v>1</v>
      </c>
      <c r="U88" s="63">
        <v>1</v>
      </c>
      <c r="V88" s="63">
        <v>1</v>
      </c>
      <c r="W88" s="63">
        <v>0</v>
      </c>
      <c r="Z88" s="63">
        <v>1</v>
      </c>
      <c r="AA88" s="63">
        <v>3</v>
      </c>
      <c r="AB88" s="63" t="s">
        <v>2005</v>
      </c>
      <c r="AD88" s="63">
        <v>1</v>
      </c>
      <c r="AE88" s="63">
        <v>2</v>
      </c>
      <c r="AI88" s="63">
        <v>24</v>
      </c>
      <c r="AJ88" s="66" t="s">
        <v>1966</v>
      </c>
      <c r="AK88" s="66" t="s">
        <v>1967</v>
      </c>
      <c r="AL88" s="66" t="s">
        <v>1968</v>
      </c>
      <c r="AM88" s="67" t="s">
        <v>1969</v>
      </c>
      <c r="AN88" s="63" t="s">
        <v>1970</v>
      </c>
      <c r="AO88" s="63">
        <v>6027</v>
      </c>
      <c r="AP88" s="63" t="s">
        <v>149</v>
      </c>
      <c r="AQ88" s="63" t="s">
        <v>1971</v>
      </c>
      <c r="AR88" s="63" t="s">
        <v>1972</v>
      </c>
      <c r="AS88" s="63" t="s">
        <v>1973</v>
      </c>
    </row>
    <row r="89" s="63" customFormat="1" hidden="1" spans="1:45">
      <c r="A89" s="63" t="s">
        <v>1486</v>
      </c>
      <c r="B89" s="63">
        <v>6207</v>
      </c>
      <c r="C89" s="63" t="s">
        <v>1943</v>
      </c>
      <c r="D89" s="63" t="s">
        <v>1943</v>
      </c>
      <c r="E89" s="63" t="s">
        <v>120</v>
      </c>
      <c r="G89" s="63">
        <v>5</v>
      </c>
      <c r="H89" s="63">
        <v>24</v>
      </c>
      <c r="I89" s="63">
        <v>6</v>
      </c>
      <c r="K89" s="63" t="s">
        <v>1944</v>
      </c>
      <c r="L89" s="63" t="s">
        <v>1944</v>
      </c>
      <c r="M89" s="63">
        <v>18</v>
      </c>
      <c r="O89" s="63" t="s">
        <v>126</v>
      </c>
      <c r="S89" s="63" t="s">
        <v>1466</v>
      </c>
      <c r="T89" s="63">
        <v>1</v>
      </c>
      <c r="U89" s="63">
        <v>1</v>
      </c>
      <c r="V89" s="63">
        <v>1</v>
      </c>
      <c r="W89" s="63">
        <v>0</v>
      </c>
      <c r="Z89" s="63">
        <v>1</v>
      </c>
      <c r="AA89" s="63">
        <v>3</v>
      </c>
      <c r="AB89" s="63" t="s">
        <v>2006</v>
      </c>
      <c r="AD89" s="63">
        <v>1</v>
      </c>
      <c r="AE89" s="63">
        <v>2</v>
      </c>
      <c r="AI89" s="63">
        <v>24</v>
      </c>
      <c r="AJ89" s="73" t="s">
        <v>1946</v>
      </c>
      <c r="AK89" s="73" t="s">
        <v>1947</v>
      </c>
      <c r="AL89" s="73" t="s">
        <v>1948</v>
      </c>
      <c r="AM89" s="73" t="s">
        <v>1949</v>
      </c>
      <c r="AN89" s="73" t="s">
        <v>1950</v>
      </c>
      <c r="AO89" s="73">
        <v>6056</v>
      </c>
      <c r="AP89" s="63" t="s">
        <v>134</v>
      </c>
      <c r="AQ89" s="73" t="s">
        <v>1951</v>
      </c>
      <c r="AR89" s="73" t="s">
        <v>1952</v>
      </c>
      <c r="AS89" s="73" t="s">
        <v>1953</v>
      </c>
    </row>
    <row r="90" s="63" customFormat="1" hidden="1" spans="1:45">
      <c r="A90" s="63" t="s">
        <v>1486</v>
      </c>
      <c r="B90" s="63">
        <v>6208</v>
      </c>
      <c r="C90" s="63" t="s">
        <v>1954</v>
      </c>
      <c r="D90" s="63" t="s">
        <v>1954</v>
      </c>
      <c r="E90" s="63" t="s">
        <v>120</v>
      </c>
      <c r="G90" s="63">
        <v>5</v>
      </c>
      <c r="H90" s="63">
        <v>24</v>
      </c>
      <c r="I90" s="63">
        <v>18</v>
      </c>
      <c r="K90" s="63" t="s">
        <v>1955</v>
      </c>
      <c r="L90" s="63" t="s">
        <v>1955</v>
      </c>
      <c r="M90" s="63">
        <v>68</v>
      </c>
      <c r="O90" s="63" t="s">
        <v>126</v>
      </c>
      <c r="S90" s="63" t="s">
        <v>1466</v>
      </c>
      <c r="T90" s="63">
        <v>1</v>
      </c>
      <c r="U90" s="63">
        <v>1</v>
      </c>
      <c r="V90" s="63">
        <v>1</v>
      </c>
      <c r="W90" s="63">
        <v>0</v>
      </c>
      <c r="Z90" s="63">
        <v>1</v>
      </c>
      <c r="AA90" s="63">
        <v>3</v>
      </c>
      <c r="AB90" s="63" t="s">
        <v>2006</v>
      </c>
      <c r="AD90" s="63">
        <v>1</v>
      </c>
      <c r="AE90" s="63">
        <v>2</v>
      </c>
      <c r="AI90" s="63">
        <v>24</v>
      </c>
      <c r="AJ90" s="66" t="s">
        <v>1956</v>
      </c>
      <c r="AK90" s="66" t="s">
        <v>1957</v>
      </c>
      <c r="AL90" s="66" t="s">
        <v>1958</v>
      </c>
      <c r="AM90" s="67" t="s">
        <v>1959</v>
      </c>
      <c r="AN90" s="63" t="s">
        <v>1960</v>
      </c>
      <c r="AO90" s="63">
        <v>6026</v>
      </c>
      <c r="AP90" s="63" t="s">
        <v>270</v>
      </c>
      <c r="AQ90" s="63" t="s">
        <v>1961</v>
      </c>
      <c r="AR90" s="63" t="s">
        <v>1962</v>
      </c>
      <c r="AS90" s="63" t="s">
        <v>1963</v>
      </c>
    </row>
    <row r="91" s="63" customFormat="1" hidden="1" spans="1:45">
      <c r="A91" s="63" t="s">
        <v>1486</v>
      </c>
      <c r="B91" s="63">
        <v>6209</v>
      </c>
      <c r="C91" s="63" t="s">
        <v>1964</v>
      </c>
      <c r="D91" s="63" t="s">
        <v>1964</v>
      </c>
      <c r="E91" s="63" t="s">
        <v>120</v>
      </c>
      <c r="G91" s="63">
        <v>5</v>
      </c>
      <c r="H91" s="63">
        <v>24</v>
      </c>
      <c r="I91" s="63">
        <v>30</v>
      </c>
      <c r="K91" s="63" t="s">
        <v>1965</v>
      </c>
      <c r="L91" s="63" t="s">
        <v>1965</v>
      </c>
      <c r="M91" s="63">
        <v>128</v>
      </c>
      <c r="O91" s="63" t="s">
        <v>126</v>
      </c>
      <c r="S91" s="63" t="s">
        <v>1466</v>
      </c>
      <c r="T91" s="63">
        <v>1</v>
      </c>
      <c r="U91" s="63">
        <v>1</v>
      </c>
      <c r="V91" s="63">
        <v>1</v>
      </c>
      <c r="W91" s="63">
        <v>0</v>
      </c>
      <c r="Z91" s="63">
        <v>1</v>
      </c>
      <c r="AA91" s="63">
        <v>3</v>
      </c>
      <c r="AB91" s="63" t="s">
        <v>2006</v>
      </c>
      <c r="AD91" s="63">
        <v>1</v>
      </c>
      <c r="AE91" s="63">
        <v>2</v>
      </c>
      <c r="AI91" s="63">
        <v>24</v>
      </c>
      <c r="AJ91" s="66" t="s">
        <v>1966</v>
      </c>
      <c r="AK91" s="66" t="s">
        <v>1967</v>
      </c>
      <c r="AL91" s="66" t="s">
        <v>1968</v>
      </c>
      <c r="AM91" s="67" t="s">
        <v>1969</v>
      </c>
      <c r="AN91" s="63" t="s">
        <v>1970</v>
      </c>
      <c r="AO91" s="63">
        <v>6027</v>
      </c>
      <c r="AP91" s="63" t="s">
        <v>149</v>
      </c>
      <c r="AQ91" s="63" t="s">
        <v>1971</v>
      </c>
      <c r="AR91" s="63" t="s">
        <v>1972</v>
      </c>
      <c r="AS91" s="63" t="s">
        <v>1973</v>
      </c>
    </row>
    <row r="92" s="63" customFormat="1" hidden="1" spans="1:45">
      <c r="A92" s="63" t="s">
        <v>1486</v>
      </c>
      <c r="B92" s="63">
        <v>6216</v>
      </c>
      <c r="C92" s="63" t="s">
        <v>1943</v>
      </c>
      <c r="D92" s="63" t="s">
        <v>1943</v>
      </c>
      <c r="E92" s="63" t="s">
        <v>120</v>
      </c>
      <c r="G92" s="63">
        <v>5</v>
      </c>
      <c r="H92" s="63">
        <v>24</v>
      </c>
      <c r="I92" s="63">
        <v>6</v>
      </c>
      <c r="K92" s="63" t="s">
        <v>1944</v>
      </c>
      <c r="L92" s="63" t="s">
        <v>1944</v>
      </c>
      <c r="M92" s="63">
        <v>18</v>
      </c>
      <c r="O92" s="63" t="s">
        <v>126</v>
      </c>
      <c r="S92" s="63" t="s">
        <v>1466</v>
      </c>
      <c r="T92" s="63">
        <v>1</v>
      </c>
      <c r="U92" s="63">
        <v>1</v>
      </c>
      <c r="V92" s="63">
        <v>1</v>
      </c>
      <c r="W92" s="63">
        <v>0</v>
      </c>
      <c r="Z92" s="63">
        <v>1</v>
      </c>
      <c r="AA92" s="63">
        <v>3</v>
      </c>
      <c r="AB92" s="63" t="s">
        <v>2007</v>
      </c>
      <c r="AD92" s="63">
        <v>1</v>
      </c>
      <c r="AE92" s="63">
        <v>2</v>
      </c>
      <c r="AI92" s="63">
        <v>24</v>
      </c>
      <c r="AJ92" s="73" t="s">
        <v>1946</v>
      </c>
      <c r="AK92" s="73" t="s">
        <v>1947</v>
      </c>
      <c r="AL92" s="73" t="s">
        <v>1948</v>
      </c>
      <c r="AM92" s="73" t="s">
        <v>1949</v>
      </c>
      <c r="AN92" s="73" t="s">
        <v>1950</v>
      </c>
      <c r="AO92" s="73">
        <v>6056</v>
      </c>
      <c r="AP92" s="63" t="s">
        <v>134</v>
      </c>
      <c r="AQ92" s="73" t="s">
        <v>1951</v>
      </c>
      <c r="AR92" s="73" t="s">
        <v>1952</v>
      </c>
      <c r="AS92" s="73" t="s">
        <v>1953</v>
      </c>
    </row>
    <row r="93" s="63" customFormat="1" hidden="1" spans="1:45">
      <c r="A93" s="63" t="s">
        <v>1486</v>
      </c>
      <c r="B93" s="63">
        <v>6217</v>
      </c>
      <c r="C93" s="63" t="s">
        <v>1954</v>
      </c>
      <c r="D93" s="63" t="s">
        <v>1954</v>
      </c>
      <c r="E93" s="63" t="s">
        <v>120</v>
      </c>
      <c r="G93" s="63">
        <v>5</v>
      </c>
      <c r="H93" s="63">
        <v>24</v>
      </c>
      <c r="I93" s="63">
        <v>18</v>
      </c>
      <c r="K93" s="63" t="s">
        <v>1955</v>
      </c>
      <c r="L93" s="63" t="s">
        <v>1955</v>
      </c>
      <c r="M93" s="63">
        <v>68</v>
      </c>
      <c r="O93" s="63" t="s">
        <v>126</v>
      </c>
      <c r="S93" s="63" t="s">
        <v>1466</v>
      </c>
      <c r="T93" s="63">
        <v>1</v>
      </c>
      <c r="U93" s="63">
        <v>1</v>
      </c>
      <c r="V93" s="63">
        <v>1</v>
      </c>
      <c r="W93" s="63">
        <v>0</v>
      </c>
      <c r="Z93" s="63">
        <v>1</v>
      </c>
      <c r="AA93" s="63">
        <v>3</v>
      </c>
      <c r="AB93" s="63" t="s">
        <v>2007</v>
      </c>
      <c r="AD93" s="63">
        <v>1</v>
      </c>
      <c r="AE93" s="63">
        <v>2</v>
      </c>
      <c r="AI93" s="63">
        <v>24</v>
      </c>
      <c r="AJ93" s="66" t="s">
        <v>1956</v>
      </c>
      <c r="AK93" s="66" t="s">
        <v>1957</v>
      </c>
      <c r="AL93" s="66" t="s">
        <v>1958</v>
      </c>
      <c r="AM93" s="67" t="s">
        <v>1959</v>
      </c>
      <c r="AN93" s="63" t="s">
        <v>1960</v>
      </c>
      <c r="AO93" s="63">
        <v>6026</v>
      </c>
      <c r="AP93" s="63" t="s">
        <v>270</v>
      </c>
      <c r="AQ93" s="63" t="s">
        <v>1961</v>
      </c>
      <c r="AR93" s="63" t="s">
        <v>1962</v>
      </c>
      <c r="AS93" s="63" t="s">
        <v>1963</v>
      </c>
    </row>
    <row r="94" s="63" customFormat="1" hidden="1" spans="1:45">
      <c r="A94" s="63" t="s">
        <v>1486</v>
      </c>
      <c r="B94" s="63">
        <v>6218</v>
      </c>
      <c r="C94" s="63" t="s">
        <v>1964</v>
      </c>
      <c r="D94" s="63" t="s">
        <v>1964</v>
      </c>
      <c r="E94" s="63" t="s">
        <v>120</v>
      </c>
      <c r="G94" s="63">
        <v>5</v>
      </c>
      <c r="H94" s="63">
        <v>24</v>
      </c>
      <c r="I94" s="63">
        <v>30</v>
      </c>
      <c r="K94" s="63" t="s">
        <v>1965</v>
      </c>
      <c r="L94" s="63" t="s">
        <v>1965</v>
      </c>
      <c r="M94" s="63">
        <v>128</v>
      </c>
      <c r="O94" s="63" t="s">
        <v>126</v>
      </c>
      <c r="S94" s="63" t="s">
        <v>1466</v>
      </c>
      <c r="T94" s="63">
        <v>1</v>
      </c>
      <c r="U94" s="63">
        <v>1</v>
      </c>
      <c r="V94" s="63">
        <v>1</v>
      </c>
      <c r="W94" s="63">
        <v>0</v>
      </c>
      <c r="Z94" s="63">
        <v>1</v>
      </c>
      <c r="AA94" s="63">
        <v>3</v>
      </c>
      <c r="AB94" s="63" t="s">
        <v>2007</v>
      </c>
      <c r="AD94" s="63">
        <v>1</v>
      </c>
      <c r="AE94" s="63">
        <v>2</v>
      </c>
      <c r="AI94" s="63">
        <v>24</v>
      </c>
      <c r="AJ94" s="66" t="s">
        <v>1966</v>
      </c>
      <c r="AK94" s="66" t="s">
        <v>1967</v>
      </c>
      <c r="AL94" s="66" t="s">
        <v>1968</v>
      </c>
      <c r="AM94" s="67" t="s">
        <v>1969</v>
      </c>
      <c r="AN94" s="63" t="s">
        <v>1970</v>
      </c>
      <c r="AO94" s="63">
        <v>6027</v>
      </c>
      <c r="AP94" s="63" t="s">
        <v>149</v>
      </c>
      <c r="AQ94" s="63" t="s">
        <v>1971</v>
      </c>
      <c r="AR94" s="63" t="s">
        <v>1972</v>
      </c>
      <c r="AS94" s="63" t="s">
        <v>1973</v>
      </c>
    </row>
    <row r="95" s="63" customFormat="1" hidden="1" spans="1:45">
      <c r="A95" s="63" t="s">
        <v>1486</v>
      </c>
      <c r="B95" s="63">
        <v>6213</v>
      </c>
      <c r="C95" s="63" t="s">
        <v>1943</v>
      </c>
      <c r="D95" s="63" t="s">
        <v>1943</v>
      </c>
      <c r="E95" s="63" t="s">
        <v>120</v>
      </c>
      <c r="G95" s="63">
        <v>5</v>
      </c>
      <c r="H95" s="63">
        <v>24</v>
      </c>
      <c r="I95" s="63">
        <v>6</v>
      </c>
      <c r="K95" s="63" t="s">
        <v>1944</v>
      </c>
      <c r="L95" s="63" t="s">
        <v>1944</v>
      </c>
      <c r="M95" s="63">
        <v>18</v>
      </c>
      <c r="O95" s="63" t="s">
        <v>126</v>
      </c>
      <c r="S95" s="63" t="s">
        <v>1466</v>
      </c>
      <c r="T95" s="63">
        <v>1</v>
      </c>
      <c r="U95" s="63">
        <v>1</v>
      </c>
      <c r="V95" s="63">
        <v>1</v>
      </c>
      <c r="W95" s="63">
        <v>0</v>
      </c>
      <c r="Z95" s="63">
        <v>1</v>
      </c>
      <c r="AA95" s="63">
        <v>3</v>
      </c>
      <c r="AB95" s="63" t="s">
        <v>2008</v>
      </c>
      <c r="AD95" s="63">
        <v>1</v>
      </c>
      <c r="AE95" s="63">
        <v>2</v>
      </c>
      <c r="AI95" s="63">
        <v>24</v>
      </c>
      <c r="AJ95" s="73" t="s">
        <v>1946</v>
      </c>
      <c r="AK95" s="73" t="s">
        <v>1947</v>
      </c>
      <c r="AL95" s="73" t="s">
        <v>1948</v>
      </c>
      <c r="AM95" s="73" t="s">
        <v>1949</v>
      </c>
      <c r="AN95" s="73" t="s">
        <v>1950</v>
      </c>
      <c r="AO95" s="73">
        <v>6056</v>
      </c>
      <c r="AP95" s="63" t="s">
        <v>134</v>
      </c>
      <c r="AQ95" s="73" t="s">
        <v>1951</v>
      </c>
      <c r="AR95" s="73" t="s">
        <v>1952</v>
      </c>
      <c r="AS95" s="73" t="s">
        <v>1953</v>
      </c>
    </row>
    <row r="96" s="63" customFormat="1" hidden="1" spans="1:45">
      <c r="A96" s="63" t="s">
        <v>1486</v>
      </c>
      <c r="B96" s="63">
        <v>6214</v>
      </c>
      <c r="C96" s="63" t="s">
        <v>1954</v>
      </c>
      <c r="D96" s="63" t="s">
        <v>1954</v>
      </c>
      <c r="E96" s="63" t="s">
        <v>120</v>
      </c>
      <c r="G96" s="63">
        <v>5</v>
      </c>
      <c r="H96" s="63">
        <v>24</v>
      </c>
      <c r="I96" s="63">
        <v>18</v>
      </c>
      <c r="K96" s="63" t="s">
        <v>1955</v>
      </c>
      <c r="L96" s="63" t="s">
        <v>1955</v>
      </c>
      <c r="M96" s="63">
        <v>68</v>
      </c>
      <c r="O96" s="63" t="s">
        <v>126</v>
      </c>
      <c r="S96" s="63" t="s">
        <v>1466</v>
      </c>
      <c r="T96" s="63">
        <v>1</v>
      </c>
      <c r="U96" s="63">
        <v>1</v>
      </c>
      <c r="V96" s="63">
        <v>1</v>
      </c>
      <c r="W96" s="63">
        <v>0</v>
      </c>
      <c r="Z96" s="63">
        <v>1</v>
      </c>
      <c r="AA96" s="63">
        <v>3</v>
      </c>
      <c r="AB96" s="63" t="s">
        <v>2008</v>
      </c>
      <c r="AD96" s="63">
        <v>1</v>
      </c>
      <c r="AE96" s="63">
        <v>2</v>
      </c>
      <c r="AI96" s="63">
        <v>24</v>
      </c>
      <c r="AJ96" s="66" t="s">
        <v>1956</v>
      </c>
      <c r="AK96" s="66" t="s">
        <v>1957</v>
      </c>
      <c r="AL96" s="66" t="s">
        <v>1958</v>
      </c>
      <c r="AM96" s="67" t="s">
        <v>1959</v>
      </c>
      <c r="AN96" s="63" t="s">
        <v>1960</v>
      </c>
      <c r="AO96" s="63">
        <v>6026</v>
      </c>
      <c r="AP96" s="63" t="s">
        <v>270</v>
      </c>
      <c r="AQ96" s="63" t="s">
        <v>1961</v>
      </c>
      <c r="AR96" s="63" t="s">
        <v>1962</v>
      </c>
      <c r="AS96" s="63" t="s">
        <v>1963</v>
      </c>
    </row>
    <row r="97" s="63" customFormat="1" hidden="1" spans="1:45">
      <c r="A97" s="63" t="s">
        <v>1486</v>
      </c>
      <c r="B97" s="63">
        <v>6215</v>
      </c>
      <c r="C97" s="63" t="s">
        <v>1964</v>
      </c>
      <c r="D97" s="63" t="s">
        <v>1964</v>
      </c>
      <c r="E97" s="63" t="s">
        <v>120</v>
      </c>
      <c r="G97" s="63">
        <v>5</v>
      </c>
      <c r="H97" s="63">
        <v>24</v>
      </c>
      <c r="I97" s="63">
        <v>30</v>
      </c>
      <c r="K97" s="63" t="s">
        <v>1965</v>
      </c>
      <c r="L97" s="63" t="s">
        <v>1965</v>
      </c>
      <c r="M97" s="63">
        <v>128</v>
      </c>
      <c r="O97" s="63" t="s">
        <v>126</v>
      </c>
      <c r="S97" s="63" t="s">
        <v>1466</v>
      </c>
      <c r="T97" s="63">
        <v>1</v>
      </c>
      <c r="U97" s="63">
        <v>1</v>
      </c>
      <c r="V97" s="63">
        <v>1</v>
      </c>
      <c r="W97" s="63">
        <v>0</v>
      </c>
      <c r="Z97" s="63">
        <v>1</v>
      </c>
      <c r="AA97" s="63">
        <v>3</v>
      </c>
      <c r="AB97" s="63" t="s">
        <v>2008</v>
      </c>
      <c r="AD97" s="63">
        <v>1</v>
      </c>
      <c r="AE97" s="63">
        <v>2</v>
      </c>
      <c r="AI97" s="63">
        <v>24</v>
      </c>
      <c r="AJ97" s="66" t="s">
        <v>1966</v>
      </c>
      <c r="AK97" s="66" t="s">
        <v>1967</v>
      </c>
      <c r="AL97" s="66" t="s">
        <v>1968</v>
      </c>
      <c r="AM97" s="67" t="s">
        <v>1969</v>
      </c>
      <c r="AN97" s="63" t="s">
        <v>1970</v>
      </c>
      <c r="AO97" s="63">
        <v>6027</v>
      </c>
      <c r="AP97" s="63" t="s">
        <v>149</v>
      </c>
      <c r="AQ97" s="63" t="s">
        <v>1971</v>
      </c>
      <c r="AR97" s="63" t="s">
        <v>1972</v>
      </c>
      <c r="AS97" s="63" t="s">
        <v>1973</v>
      </c>
    </row>
    <row r="98" s="63" customFormat="1" hidden="1" spans="1:45">
      <c r="A98" s="63" t="s">
        <v>1486</v>
      </c>
      <c r="B98" s="63">
        <v>6210</v>
      </c>
      <c r="C98" s="63" t="s">
        <v>1943</v>
      </c>
      <c r="D98" s="63" t="s">
        <v>1943</v>
      </c>
      <c r="E98" s="63" t="s">
        <v>120</v>
      </c>
      <c r="G98" s="63">
        <v>5</v>
      </c>
      <c r="H98" s="63">
        <v>24</v>
      </c>
      <c r="I98" s="63">
        <v>6</v>
      </c>
      <c r="K98" s="63" t="s">
        <v>1944</v>
      </c>
      <c r="L98" s="63" t="s">
        <v>1944</v>
      </c>
      <c r="M98" s="63">
        <v>18</v>
      </c>
      <c r="O98" s="63" t="s">
        <v>126</v>
      </c>
      <c r="S98" s="63" t="s">
        <v>1466</v>
      </c>
      <c r="T98" s="63">
        <v>1</v>
      </c>
      <c r="U98" s="63">
        <v>1</v>
      </c>
      <c r="V98" s="63">
        <v>1</v>
      </c>
      <c r="W98" s="63">
        <v>0</v>
      </c>
      <c r="Z98" s="63">
        <v>1</v>
      </c>
      <c r="AA98" s="63">
        <v>3</v>
      </c>
      <c r="AB98" s="63" t="s">
        <v>2009</v>
      </c>
      <c r="AD98" s="63">
        <v>1</v>
      </c>
      <c r="AE98" s="63">
        <v>2</v>
      </c>
      <c r="AI98" s="63">
        <v>24</v>
      </c>
      <c r="AJ98" s="73" t="s">
        <v>1946</v>
      </c>
      <c r="AK98" s="73" t="s">
        <v>1947</v>
      </c>
      <c r="AL98" s="73" t="s">
        <v>1948</v>
      </c>
      <c r="AM98" s="73" t="s">
        <v>1949</v>
      </c>
      <c r="AN98" s="73" t="s">
        <v>1950</v>
      </c>
      <c r="AO98" s="73">
        <v>6056</v>
      </c>
      <c r="AP98" s="63" t="s">
        <v>134</v>
      </c>
      <c r="AQ98" s="73" t="s">
        <v>1951</v>
      </c>
      <c r="AR98" s="73" t="s">
        <v>1952</v>
      </c>
      <c r="AS98" s="73" t="s">
        <v>1953</v>
      </c>
    </row>
    <row r="99" s="63" customFormat="1" hidden="1" spans="1:45">
      <c r="A99" s="63" t="s">
        <v>1486</v>
      </c>
      <c r="B99" s="63">
        <v>6211</v>
      </c>
      <c r="C99" s="63" t="s">
        <v>1954</v>
      </c>
      <c r="D99" s="63" t="s">
        <v>1954</v>
      </c>
      <c r="E99" s="63" t="s">
        <v>120</v>
      </c>
      <c r="G99" s="63">
        <v>5</v>
      </c>
      <c r="H99" s="63">
        <v>24</v>
      </c>
      <c r="I99" s="63">
        <v>18</v>
      </c>
      <c r="K99" s="63" t="s">
        <v>1955</v>
      </c>
      <c r="L99" s="63" t="s">
        <v>1955</v>
      </c>
      <c r="M99" s="63">
        <v>68</v>
      </c>
      <c r="O99" s="63" t="s">
        <v>126</v>
      </c>
      <c r="S99" s="63" t="s">
        <v>1466</v>
      </c>
      <c r="T99" s="63">
        <v>1</v>
      </c>
      <c r="U99" s="63">
        <v>1</v>
      </c>
      <c r="V99" s="63">
        <v>1</v>
      </c>
      <c r="W99" s="63">
        <v>0</v>
      </c>
      <c r="Z99" s="63">
        <v>1</v>
      </c>
      <c r="AA99" s="63">
        <v>3</v>
      </c>
      <c r="AB99" s="63" t="s">
        <v>2009</v>
      </c>
      <c r="AD99" s="63">
        <v>1</v>
      </c>
      <c r="AE99" s="63">
        <v>2</v>
      </c>
      <c r="AI99" s="63">
        <v>24</v>
      </c>
      <c r="AJ99" s="66" t="s">
        <v>1956</v>
      </c>
      <c r="AK99" s="66" t="s">
        <v>1957</v>
      </c>
      <c r="AL99" s="66" t="s">
        <v>1958</v>
      </c>
      <c r="AM99" s="67" t="s">
        <v>1959</v>
      </c>
      <c r="AN99" s="63" t="s">
        <v>1960</v>
      </c>
      <c r="AO99" s="63">
        <v>6026</v>
      </c>
      <c r="AP99" s="63" t="s">
        <v>270</v>
      </c>
      <c r="AQ99" s="63" t="s">
        <v>1961</v>
      </c>
      <c r="AR99" s="63" t="s">
        <v>1962</v>
      </c>
      <c r="AS99" s="63" t="s">
        <v>1963</v>
      </c>
    </row>
    <row r="100" s="14" customFormat="1" hidden="1" spans="2:45">
      <c r="B100" s="14">
        <v>6109</v>
      </c>
      <c r="C100" s="14" t="s">
        <v>274</v>
      </c>
      <c r="D100" s="14" t="s">
        <v>274</v>
      </c>
      <c r="E100" s="14" t="s">
        <v>120</v>
      </c>
      <c r="G100" s="14">
        <v>5</v>
      </c>
      <c r="H100" s="14">
        <v>24</v>
      </c>
      <c r="I100" s="14">
        <v>60</v>
      </c>
      <c r="K100" s="14" t="s">
        <v>2010</v>
      </c>
      <c r="L100" s="14" t="s">
        <v>2011</v>
      </c>
      <c r="O100" s="14" t="s">
        <v>126</v>
      </c>
      <c r="S100" s="14" t="s">
        <v>1466</v>
      </c>
      <c r="T100" s="14">
        <v>1</v>
      </c>
      <c r="U100" s="14">
        <v>1</v>
      </c>
      <c r="V100" s="14">
        <v>1</v>
      </c>
      <c r="W100" s="14">
        <v>0</v>
      </c>
      <c r="Z100" s="14">
        <v>1</v>
      </c>
      <c r="AA100" s="14">
        <v>3</v>
      </c>
      <c r="AB100" s="14" t="s">
        <v>2012</v>
      </c>
      <c r="AC100" s="14" t="s">
        <v>2013</v>
      </c>
      <c r="AD100" s="14">
        <v>1</v>
      </c>
      <c r="AE100" s="14">
        <v>2</v>
      </c>
      <c r="AH100" s="14">
        <v>0</v>
      </c>
      <c r="AI100" s="14">
        <v>24</v>
      </c>
      <c r="AJ100" s="74" t="s">
        <v>2014</v>
      </c>
      <c r="AK100" s="74" t="s">
        <v>2015</v>
      </c>
      <c r="AL100" s="74" t="s">
        <v>2016</v>
      </c>
      <c r="AM100" s="25" t="s">
        <v>2017</v>
      </c>
      <c r="AN100" s="14" t="s">
        <v>2018</v>
      </c>
      <c r="AO100" s="14">
        <v>6109</v>
      </c>
      <c r="AP100" s="14" t="s">
        <v>2019</v>
      </c>
      <c r="AQ100" s="14" t="s">
        <v>2020</v>
      </c>
      <c r="AR100" s="14" t="s">
        <v>2021</v>
      </c>
      <c r="AS100" s="14" t="s">
        <v>2022</v>
      </c>
    </row>
    <row r="101" s="14" customFormat="1" hidden="1" spans="1:45">
      <c r="A101" s="14" t="s">
        <v>2023</v>
      </c>
      <c r="B101" s="14">
        <v>528</v>
      </c>
      <c r="C101" s="14" t="s">
        <v>2024</v>
      </c>
      <c r="D101" s="14" t="s">
        <v>2024</v>
      </c>
      <c r="E101" s="14" t="s">
        <v>120</v>
      </c>
      <c r="G101" s="14">
        <v>5</v>
      </c>
      <c r="H101" s="14">
        <v>23</v>
      </c>
      <c r="I101" s="14">
        <v>6</v>
      </c>
      <c r="K101" s="14" t="s">
        <v>2025</v>
      </c>
      <c r="L101" s="14" t="s">
        <v>2026</v>
      </c>
      <c r="N101" s="14">
        <v>1</v>
      </c>
      <c r="O101" s="14" t="s">
        <v>126</v>
      </c>
      <c r="S101" s="14" t="s">
        <v>1466</v>
      </c>
      <c r="T101" s="14">
        <v>1</v>
      </c>
      <c r="U101" s="14">
        <v>1</v>
      </c>
      <c r="V101" s="14">
        <v>1</v>
      </c>
      <c r="W101" s="14">
        <v>0</v>
      </c>
      <c r="Z101" s="14">
        <v>1</v>
      </c>
      <c r="AA101" s="14">
        <v>3</v>
      </c>
      <c r="AD101" s="14">
        <v>7</v>
      </c>
      <c r="AE101" s="14">
        <v>2</v>
      </c>
      <c r="AH101" s="14">
        <v>0</v>
      </c>
      <c r="AI101" s="14">
        <v>23</v>
      </c>
      <c r="AJ101" s="14" t="s">
        <v>2027</v>
      </c>
      <c r="AK101" s="14" t="s">
        <v>2028</v>
      </c>
      <c r="AL101" s="14" t="s">
        <v>2029</v>
      </c>
      <c r="AM101" s="25" t="s">
        <v>2030</v>
      </c>
      <c r="AN101" s="14" t="s">
        <v>2031</v>
      </c>
      <c r="AO101" s="14">
        <v>507</v>
      </c>
      <c r="AP101" s="14" t="s">
        <v>134</v>
      </c>
      <c r="AQ101" s="14" t="s">
        <v>2032</v>
      </c>
      <c r="AR101" s="14" t="s">
        <v>2033</v>
      </c>
      <c r="AS101" s="14" t="s">
        <v>2034</v>
      </c>
    </row>
    <row r="102" s="14" customFormat="1" hidden="1" spans="1:45">
      <c r="A102" s="14" t="s">
        <v>2023</v>
      </c>
      <c r="B102" s="14">
        <v>531</v>
      </c>
      <c r="C102" s="14" t="s">
        <v>2035</v>
      </c>
      <c r="D102" s="14" t="s">
        <v>2035</v>
      </c>
      <c r="E102" s="14" t="s">
        <v>120</v>
      </c>
      <c r="G102" s="14">
        <v>5</v>
      </c>
      <c r="H102" s="14">
        <v>23</v>
      </c>
      <c r="I102" s="14">
        <v>128</v>
      </c>
      <c r="K102" s="14" t="s">
        <v>2036</v>
      </c>
      <c r="L102" s="14" t="s">
        <v>2036</v>
      </c>
      <c r="N102" s="14">
        <v>4</v>
      </c>
      <c r="O102" s="14" t="s">
        <v>126</v>
      </c>
      <c r="S102" s="14" t="s">
        <v>1466</v>
      </c>
      <c r="T102" s="14">
        <v>9</v>
      </c>
      <c r="U102" s="14">
        <v>1</v>
      </c>
      <c r="V102" s="14">
        <v>1</v>
      </c>
      <c r="W102" s="14">
        <v>0</v>
      </c>
      <c r="Z102" s="14">
        <v>1</v>
      </c>
      <c r="AA102" s="14">
        <v>3</v>
      </c>
      <c r="AD102" s="14">
        <v>7</v>
      </c>
      <c r="AE102" s="14">
        <v>2</v>
      </c>
      <c r="AH102" s="14">
        <v>0</v>
      </c>
      <c r="AI102" s="14">
        <v>23</v>
      </c>
      <c r="AJ102" s="14" t="s">
        <v>2037</v>
      </c>
      <c r="AK102" s="14" t="s">
        <v>2038</v>
      </c>
      <c r="AL102" s="14" t="s">
        <v>2039</v>
      </c>
      <c r="AM102" s="25" t="s">
        <v>2040</v>
      </c>
      <c r="AN102" s="14" t="s">
        <v>2041</v>
      </c>
      <c r="AO102" s="14">
        <v>510</v>
      </c>
      <c r="AP102" s="14" t="s">
        <v>282</v>
      </c>
      <c r="AQ102" s="14" t="s">
        <v>2042</v>
      </c>
      <c r="AR102" s="14" t="s">
        <v>2043</v>
      </c>
      <c r="AS102" s="14" t="s">
        <v>2044</v>
      </c>
    </row>
    <row r="103" s="14" customFormat="1" ht="12.75" hidden="1" customHeight="1" spans="1:45">
      <c r="A103" s="14" t="s">
        <v>2023</v>
      </c>
      <c r="B103" s="70">
        <v>539</v>
      </c>
      <c r="C103" s="14" t="s">
        <v>1858</v>
      </c>
      <c r="D103" s="14" t="s">
        <v>1858</v>
      </c>
      <c r="E103" s="14" t="s">
        <v>120</v>
      </c>
      <c r="G103" s="14">
        <v>5</v>
      </c>
      <c r="H103" s="14">
        <v>22</v>
      </c>
      <c r="I103" s="14">
        <v>128</v>
      </c>
      <c r="K103" s="14" t="s">
        <v>1859</v>
      </c>
      <c r="L103" s="14" t="s">
        <v>1859</v>
      </c>
      <c r="N103" s="14">
        <v>5</v>
      </c>
      <c r="O103" s="14" t="s">
        <v>126</v>
      </c>
      <c r="S103" s="14" t="s">
        <v>1466</v>
      </c>
      <c r="T103" s="14">
        <v>6</v>
      </c>
      <c r="U103" s="14">
        <v>1</v>
      </c>
      <c r="V103" s="14">
        <v>1</v>
      </c>
      <c r="W103" s="14">
        <v>0</v>
      </c>
      <c r="Z103" s="14">
        <v>1</v>
      </c>
      <c r="AA103" s="14">
        <v>3</v>
      </c>
      <c r="AD103" s="14">
        <v>7</v>
      </c>
      <c r="AE103" s="14">
        <v>2</v>
      </c>
      <c r="AH103" s="14">
        <v>0</v>
      </c>
      <c r="AI103" s="14">
        <v>22</v>
      </c>
      <c r="AJ103" s="14" t="s">
        <v>1861</v>
      </c>
      <c r="AK103" s="14" t="s">
        <v>1862</v>
      </c>
      <c r="AL103" s="14" t="s">
        <v>1863</v>
      </c>
      <c r="AM103" s="25" t="s">
        <v>1864</v>
      </c>
      <c r="AN103" s="14" t="s">
        <v>1865</v>
      </c>
      <c r="AO103" s="14">
        <v>304</v>
      </c>
      <c r="AP103" s="14" t="s">
        <v>282</v>
      </c>
      <c r="AQ103" s="14" t="s">
        <v>1866</v>
      </c>
      <c r="AR103" s="14" t="s">
        <v>1867</v>
      </c>
      <c r="AS103" s="14" t="s">
        <v>1868</v>
      </c>
    </row>
    <row r="104" s="14" customFormat="1" ht="12.75" hidden="1" customHeight="1" spans="1:45">
      <c r="A104" s="14" t="s">
        <v>2023</v>
      </c>
      <c r="B104" s="14">
        <v>600</v>
      </c>
      <c r="C104" s="14" t="s">
        <v>1464</v>
      </c>
      <c r="D104" s="14" t="s">
        <v>1464</v>
      </c>
      <c r="E104" s="14" t="s">
        <v>120</v>
      </c>
      <c r="G104" s="14">
        <v>5</v>
      </c>
      <c r="H104" s="14">
        <v>23</v>
      </c>
      <c r="I104" s="14">
        <v>6</v>
      </c>
      <c r="K104" s="70" t="s">
        <v>1465</v>
      </c>
      <c r="L104" s="70" t="s">
        <v>1465</v>
      </c>
      <c r="N104" s="14">
        <v>1</v>
      </c>
      <c r="O104" s="14" t="s">
        <v>126</v>
      </c>
      <c r="S104" s="14" t="s">
        <v>1466</v>
      </c>
      <c r="T104" s="14">
        <v>1</v>
      </c>
      <c r="U104" s="14">
        <v>1</v>
      </c>
      <c r="V104" s="14">
        <v>1</v>
      </c>
      <c r="W104" s="14">
        <v>0</v>
      </c>
      <c r="Z104" s="14">
        <v>1</v>
      </c>
      <c r="AA104" s="14">
        <v>3</v>
      </c>
      <c r="AB104" s="70"/>
      <c r="AD104" s="14">
        <v>7</v>
      </c>
      <c r="AE104" s="14">
        <v>2</v>
      </c>
      <c r="AH104" s="14">
        <v>0</v>
      </c>
      <c r="AI104" s="14">
        <v>23</v>
      </c>
      <c r="AJ104" s="14" t="s">
        <v>1468</v>
      </c>
      <c r="AK104" s="14" t="s">
        <v>1469</v>
      </c>
      <c r="AL104" s="14" t="s">
        <v>1470</v>
      </c>
      <c r="AM104" s="25" t="s">
        <v>1471</v>
      </c>
      <c r="AN104" s="14" t="s">
        <v>1472</v>
      </c>
      <c r="AP104" s="14" t="s">
        <v>134</v>
      </c>
      <c r="AQ104" s="14" t="s">
        <v>1473</v>
      </c>
      <c r="AR104" s="14" t="s">
        <v>1474</v>
      </c>
      <c r="AS104" s="14" t="s">
        <v>1475</v>
      </c>
    </row>
    <row r="105" s="14" customFormat="1" ht="12.75" hidden="1" customHeight="1" spans="1:45">
      <c r="A105" s="14" t="s">
        <v>2023</v>
      </c>
      <c r="B105" s="14">
        <v>603</v>
      </c>
      <c r="C105" s="14" t="s">
        <v>1476</v>
      </c>
      <c r="D105" s="14" t="s">
        <v>1476</v>
      </c>
      <c r="E105" s="14" t="s">
        <v>120</v>
      </c>
      <c r="G105" s="14">
        <v>5</v>
      </c>
      <c r="H105" s="14">
        <v>23</v>
      </c>
      <c r="I105" s="14">
        <v>128</v>
      </c>
      <c r="K105" s="70" t="s">
        <v>1477</v>
      </c>
      <c r="L105" s="70" t="s">
        <v>1477</v>
      </c>
      <c r="N105" s="14">
        <v>4</v>
      </c>
      <c r="O105" s="14" t="s">
        <v>126</v>
      </c>
      <c r="S105" s="14" t="s">
        <v>1466</v>
      </c>
      <c r="T105" s="14">
        <v>9</v>
      </c>
      <c r="U105" s="14">
        <v>1</v>
      </c>
      <c r="V105" s="14">
        <v>1</v>
      </c>
      <c r="W105" s="14">
        <v>0</v>
      </c>
      <c r="Z105" s="14">
        <v>1</v>
      </c>
      <c r="AA105" s="14">
        <v>3</v>
      </c>
      <c r="AB105" s="70"/>
      <c r="AD105" s="14">
        <v>7</v>
      </c>
      <c r="AE105" s="14">
        <v>2</v>
      </c>
      <c r="AH105" s="14">
        <v>0</v>
      </c>
      <c r="AI105" s="14">
        <v>23</v>
      </c>
      <c r="AJ105" s="14" t="s">
        <v>1478</v>
      </c>
      <c r="AK105" s="14" t="s">
        <v>1479</v>
      </c>
      <c r="AL105" s="14" t="s">
        <v>1480</v>
      </c>
      <c r="AM105" s="25" t="s">
        <v>1481</v>
      </c>
      <c r="AN105" s="14" t="s">
        <v>1482</v>
      </c>
      <c r="AP105" s="14" t="s">
        <v>282</v>
      </c>
      <c r="AQ105" s="14" t="s">
        <v>1483</v>
      </c>
      <c r="AR105" s="14" t="s">
        <v>1484</v>
      </c>
      <c r="AS105" s="14" t="s">
        <v>1485</v>
      </c>
    </row>
    <row r="106" s="14" customFormat="1" hidden="1" spans="1:45">
      <c r="A106" s="14" t="s">
        <v>2023</v>
      </c>
      <c r="B106" s="14">
        <v>6108</v>
      </c>
      <c r="C106" s="14" t="s">
        <v>274</v>
      </c>
      <c r="D106" s="14" t="s">
        <v>274</v>
      </c>
      <c r="E106" s="14" t="s">
        <v>120</v>
      </c>
      <c r="G106" s="14">
        <v>5</v>
      </c>
      <c r="H106" s="14">
        <v>24</v>
      </c>
      <c r="I106" s="14">
        <v>60</v>
      </c>
      <c r="K106" s="14" t="s">
        <v>2045</v>
      </c>
      <c r="L106" s="14" t="s">
        <v>2011</v>
      </c>
      <c r="O106" s="14" t="s">
        <v>126</v>
      </c>
      <c r="S106" s="14" t="s">
        <v>1466</v>
      </c>
      <c r="T106" s="14">
        <v>1</v>
      </c>
      <c r="U106" s="14">
        <v>1</v>
      </c>
      <c r="V106" s="14">
        <v>1</v>
      </c>
      <c r="W106" s="14">
        <v>0</v>
      </c>
      <c r="Z106" s="14">
        <v>1</v>
      </c>
      <c r="AA106" s="14">
        <v>3</v>
      </c>
      <c r="AC106" s="14" t="s">
        <v>2046</v>
      </c>
      <c r="AD106" s="14">
        <v>1</v>
      </c>
      <c r="AE106" s="14">
        <v>2</v>
      </c>
      <c r="AH106" s="14">
        <v>0</v>
      </c>
      <c r="AI106" s="14">
        <v>24</v>
      </c>
      <c r="AJ106" s="74" t="s">
        <v>2047</v>
      </c>
      <c r="AK106" s="74" t="s">
        <v>2048</v>
      </c>
      <c r="AL106" s="74" t="s">
        <v>2049</v>
      </c>
      <c r="AM106" s="25" t="s">
        <v>2050</v>
      </c>
      <c r="AN106" s="14" t="s">
        <v>2051</v>
      </c>
      <c r="AO106" s="14">
        <v>6108</v>
      </c>
      <c r="AP106" s="14" t="s">
        <v>2019</v>
      </c>
      <c r="AQ106" s="14" t="s">
        <v>2052</v>
      </c>
      <c r="AR106" s="14" t="s">
        <v>2053</v>
      </c>
      <c r="AS106" s="14" t="s">
        <v>2054</v>
      </c>
    </row>
    <row r="107" s="1" customFormat="1" hidden="1" spans="1:45">
      <c r="A107" s="1" t="s">
        <v>1486</v>
      </c>
      <c r="B107" s="1">
        <v>708</v>
      </c>
      <c r="C107" s="1" t="s">
        <v>2024</v>
      </c>
      <c r="D107" s="1" t="s">
        <v>2024</v>
      </c>
      <c r="E107" s="1" t="s">
        <v>120</v>
      </c>
      <c r="G107" s="1">
        <v>5</v>
      </c>
      <c r="H107" s="1">
        <v>23</v>
      </c>
      <c r="I107" s="1">
        <v>6</v>
      </c>
      <c r="K107" s="3" t="s">
        <v>2055</v>
      </c>
      <c r="L107" s="3" t="s">
        <v>2055</v>
      </c>
      <c r="N107" s="1">
        <v>1</v>
      </c>
      <c r="O107" s="1" t="s">
        <v>126</v>
      </c>
      <c r="S107" s="1" t="s">
        <v>1466</v>
      </c>
      <c r="T107" s="1">
        <v>1</v>
      </c>
      <c r="U107" s="1">
        <v>1</v>
      </c>
      <c r="V107" s="1">
        <v>1</v>
      </c>
      <c r="W107" s="1">
        <v>0</v>
      </c>
      <c r="Z107" s="1">
        <v>1</v>
      </c>
      <c r="AA107" s="1">
        <v>3</v>
      </c>
      <c r="AB107" s="1" t="s">
        <v>2056</v>
      </c>
      <c r="AD107" s="1">
        <v>7</v>
      </c>
      <c r="AE107" s="1">
        <v>2</v>
      </c>
      <c r="AF107" s="3"/>
      <c r="AG107" s="3"/>
      <c r="AH107" s="3"/>
      <c r="AI107" s="14">
        <v>23</v>
      </c>
      <c r="AJ107" s="1" t="s">
        <v>2027</v>
      </c>
      <c r="AK107" s="1" t="s">
        <v>2028</v>
      </c>
      <c r="AL107" s="1" t="s">
        <v>2029</v>
      </c>
      <c r="AM107" t="s">
        <v>2030</v>
      </c>
      <c r="AN107" s="1" t="s">
        <v>2031</v>
      </c>
      <c r="AO107" s="1">
        <v>507</v>
      </c>
      <c r="AP107" s="1" t="s">
        <v>134</v>
      </c>
      <c r="AQ107" s="1" t="s">
        <v>2032</v>
      </c>
      <c r="AR107" s="1" t="s">
        <v>2033</v>
      </c>
      <c r="AS107" s="1" t="s">
        <v>2034</v>
      </c>
    </row>
    <row r="108" s="1" customFormat="1" hidden="1" spans="1:45">
      <c r="A108" s="1" t="s">
        <v>1486</v>
      </c>
      <c r="B108" s="1">
        <v>710</v>
      </c>
      <c r="C108" s="1" t="s">
        <v>2057</v>
      </c>
      <c r="D108" s="1" t="s">
        <v>2057</v>
      </c>
      <c r="E108" s="1" t="s">
        <v>120</v>
      </c>
      <c r="G108" s="1">
        <v>5</v>
      </c>
      <c r="H108" s="1">
        <v>23</v>
      </c>
      <c r="I108" s="1">
        <v>68</v>
      </c>
      <c r="K108" s="3" t="s">
        <v>2058</v>
      </c>
      <c r="L108" s="3" t="s">
        <v>2058</v>
      </c>
      <c r="N108" s="1">
        <v>3</v>
      </c>
      <c r="O108" s="1" t="s">
        <v>126</v>
      </c>
      <c r="S108" s="1" t="s">
        <v>1466</v>
      </c>
      <c r="T108" s="1">
        <v>1</v>
      </c>
      <c r="U108" s="1">
        <v>1</v>
      </c>
      <c r="V108" s="1">
        <v>1</v>
      </c>
      <c r="W108" s="1">
        <v>0</v>
      </c>
      <c r="Z108" s="1">
        <v>1</v>
      </c>
      <c r="AA108" s="1">
        <v>3</v>
      </c>
      <c r="AB108" s="1" t="s">
        <v>2056</v>
      </c>
      <c r="AD108" s="1">
        <v>7</v>
      </c>
      <c r="AE108" s="1">
        <v>2</v>
      </c>
      <c r="AF108" s="3"/>
      <c r="AG108" s="3"/>
      <c r="AH108" s="3"/>
      <c r="AI108" s="14">
        <v>23</v>
      </c>
      <c r="AJ108" s="1" t="s">
        <v>2059</v>
      </c>
      <c r="AK108" s="1" t="s">
        <v>2060</v>
      </c>
      <c r="AL108" s="1" t="s">
        <v>2061</v>
      </c>
      <c r="AM108" t="s">
        <v>2062</v>
      </c>
      <c r="AN108" s="1" t="s">
        <v>2063</v>
      </c>
      <c r="AO108" s="1">
        <v>509</v>
      </c>
      <c r="AP108" s="1" t="s">
        <v>295</v>
      </c>
      <c r="AQ108" s="1" t="s">
        <v>2064</v>
      </c>
      <c r="AR108" s="1" t="s">
        <v>2065</v>
      </c>
      <c r="AS108" s="1" t="s">
        <v>2066</v>
      </c>
    </row>
    <row r="109" s="4" customFormat="1" hidden="1" spans="1:45">
      <c r="A109" s="4" t="s">
        <v>2067</v>
      </c>
      <c r="B109" s="4">
        <v>1005</v>
      </c>
      <c r="C109" s="4" t="s">
        <v>232</v>
      </c>
      <c r="D109" s="4" t="s">
        <v>232</v>
      </c>
      <c r="E109" s="4" t="s">
        <v>120</v>
      </c>
      <c r="G109" s="4">
        <v>5</v>
      </c>
      <c r="H109" s="4">
        <v>14</v>
      </c>
      <c r="I109" s="4">
        <v>1</v>
      </c>
      <c r="K109" s="7" t="s">
        <v>2068</v>
      </c>
      <c r="L109" s="7" t="s">
        <v>2068</v>
      </c>
      <c r="M109" s="4">
        <v>588</v>
      </c>
      <c r="N109" s="4">
        <v>1</v>
      </c>
      <c r="O109" s="4" t="s">
        <v>126</v>
      </c>
      <c r="S109" s="4" t="s">
        <v>1466</v>
      </c>
      <c r="T109" s="4">
        <v>1</v>
      </c>
      <c r="U109" s="4">
        <v>1</v>
      </c>
      <c r="V109" s="4">
        <v>1</v>
      </c>
      <c r="W109" s="4">
        <v>0</v>
      </c>
      <c r="Z109" s="4">
        <v>1</v>
      </c>
      <c r="AA109" s="3">
        <v>8</v>
      </c>
      <c r="AB109" s="4" t="s">
        <v>2069</v>
      </c>
      <c r="AD109" s="4">
        <v>1</v>
      </c>
      <c r="AE109" s="4">
        <v>1</v>
      </c>
      <c r="AF109" s="3"/>
      <c r="AG109" s="3"/>
      <c r="AH109" s="3"/>
      <c r="AI109" s="3">
        <v>14</v>
      </c>
      <c r="AJ109" s="4" t="s">
        <v>2070</v>
      </c>
      <c r="AK109" s="4" t="s">
        <v>2071</v>
      </c>
      <c r="AL109" s="4" t="s">
        <v>2072</v>
      </c>
      <c r="AM109" s="10" t="s">
        <v>2073</v>
      </c>
      <c r="AN109" s="4" t="s">
        <v>2074</v>
      </c>
      <c r="AO109" s="4">
        <v>1005</v>
      </c>
      <c r="AP109" s="1" t="s">
        <v>2075</v>
      </c>
      <c r="AQ109" s="1" t="s">
        <v>2076</v>
      </c>
      <c r="AR109" s="1" t="s">
        <v>2077</v>
      </c>
      <c r="AS109" s="1" t="s">
        <v>2078</v>
      </c>
    </row>
    <row r="110" s="4" customFormat="1" hidden="1" spans="1:45">
      <c r="A110" s="4" t="s">
        <v>2067</v>
      </c>
      <c r="B110" s="4">
        <v>1006</v>
      </c>
      <c r="C110" s="4" t="s">
        <v>260</v>
      </c>
      <c r="D110" s="4" t="s">
        <v>260</v>
      </c>
      <c r="E110" s="4" t="s">
        <v>120</v>
      </c>
      <c r="G110" s="4">
        <v>5</v>
      </c>
      <c r="H110" s="4">
        <v>14</v>
      </c>
      <c r="I110" s="4">
        <v>3</v>
      </c>
      <c r="K110" s="7" t="s">
        <v>2079</v>
      </c>
      <c r="L110" s="7" t="s">
        <v>2079</v>
      </c>
      <c r="M110" s="4">
        <v>1288</v>
      </c>
      <c r="N110" s="4">
        <v>2</v>
      </c>
      <c r="O110" s="4" t="s">
        <v>126</v>
      </c>
      <c r="S110" s="4" t="s">
        <v>1466</v>
      </c>
      <c r="T110" s="4">
        <v>1</v>
      </c>
      <c r="U110" s="4">
        <v>1</v>
      </c>
      <c r="V110" s="4">
        <v>1</v>
      </c>
      <c r="W110" s="4">
        <v>0</v>
      </c>
      <c r="Z110" s="4">
        <v>1</v>
      </c>
      <c r="AA110" s="3">
        <v>8</v>
      </c>
      <c r="AB110" s="4" t="s">
        <v>2069</v>
      </c>
      <c r="AD110" s="4">
        <v>1</v>
      </c>
      <c r="AE110" s="4">
        <v>1</v>
      </c>
      <c r="AF110" s="3"/>
      <c r="AG110" s="3"/>
      <c r="AH110" s="3"/>
      <c r="AI110" s="3">
        <v>14</v>
      </c>
      <c r="AJ110" s="4" t="s">
        <v>2080</v>
      </c>
      <c r="AK110" s="4" t="s">
        <v>2081</v>
      </c>
      <c r="AL110" s="4" t="s">
        <v>2082</v>
      </c>
      <c r="AM110" s="10" t="s">
        <v>2083</v>
      </c>
      <c r="AN110" s="4" t="s">
        <v>2084</v>
      </c>
      <c r="AO110" s="4">
        <v>1006</v>
      </c>
      <c r="AP110" s="1" t="s">
        <v>2085</v>
      </c>
      <c r="AQ110" s="1" t="s">
        <v>2086</v>
      </c>
      <c r="AR110" s="1" t="s">
        <v>2087</v>
      </c>
      <c r="AS110" s="1" t="s">
        <v>2088</v>
      </c>
    </row>
    <row r="111" s="4" customFormat="1" hidden="1" spans="1:45">
      <c r="A111" s="4" t="s">
        <v>2067</v>
      </c>
      <c r="B111" s="4">
        <v>1007</v>
      </c>
      <c r="C111" s="4" t="s">
        <v>2089</v>
      </c>
      <c r="D111" s="4" t="s">
        <v>2089</v>
      </c>
      <c r="E111" s="4" t="s">
        <v>120</v>
      </c>
      <c r="G111" s="4">
        <v>5</v>
      </c>
      <c r="H111" s="4">
        <v>14</v>
      </c>
      <c r="I111" s="4">
        <v>6</v>
      </c>
      <c r="K111" s="7" t="s">
        <v>2090</v>
      </c>
      <c r="L111" s="7" t="s">
        <v>2090</v>
      </c>
      <c r="M111" s="4">
        <v>3888</v>
      </c>
      <c r="N111" s="4">
        <v>3</v>
      </c>
      <c r="O111" s="4" t="s">
        <v>126</v>
      </c>
      <c r="S111" s="4" t="s">
        <v>1466</v>
      </c>
      <c r="T111" s="4">
        <v>1</v>
      </c>
      <c r="U111" s="4">
        <v>1</v>
      </c>
      <c r="V111" s="4">
        <v>1</v>
      </c>
      <c r="W111" s="4">
        <v>0</v>
      </c>
      <c r="Z111" s="4">
        <v>1</v>
      </c>
      <c r="AA111" s="3">
        <v>8</v>
      </c>
      <c r="AB111" s="4" t="s">
        <v>2069</v>
      </c>
      <c r="AD111" s="4">
        <v>1</v>
      </c>
      <c r="AE111" s="4">
        <v>1</v>
      </c>
      <c r="AF111" s="3"/>
      <c r="AG111" s="3"/>
      <c r="AH111" s="3"/>
      <c r="AI111" s="3">
        <v>14</v>
      </c>
      <c r="AJ111" s="4" t="s">
        <v>238</v>
      </c>
      <c r="AK111" s="4" t="s">
        <v>2091</v>
      </c>
      <c r="AL111" s="4" t="s">
        <v>240</v>
      </c>
      <c r="AM111" s="10" t="s">
        <v>241</v>
      </c>
      <c r="AN111" s="4" t="s">
        <v>242</v>
      </c>
      <c r="AO111" s="4">
        <v>1007</v>
      </c>
      <c r="AP111" s="1" t="s">
        <v>134</v>
      </c>
      <c r="AQ111" s="1" t="s">
        <v>243</v>
      </c>
      <c r="AR111" s="1" t="s">
        <v>244</v>
      </c>
      <c r="AS111" s="1" t="s">
        <v>245</v>
      </c>
    </row>
    <row r="112" s="4" customFormat="1" hidden="1" spans="1:45">
      <c r="A112" s="4" t="s">
        <v>2067</v>
      </c>
      <c r="B112" s="4">
        <v>1008</v>
      </c>
      <c r="C112" s="4" t="s">
        <v>2092</v>
      </c>
      <c r="D112" s="4" t="s">
        <v>2092</v>
      </c>
      <c r="E112" s="4" t="s">
        <v>120</v>
      </c>
      <c r="G112" s="4">
        <v>17</v>
      </c>
      <c r="H112" s="4">
        <v>999</v>
      </c>
      <c r="I112" s="4">
        <v>60</v>
      </c>
      <c r="K112" s="7"/>
      <c r="L112" s="7"/>
      <c r="M112" s="4">
        <v>5764</v>
      </c>
      <c r="O112" s="4" t="s">
        <v>126</v>
      </c>
      <c r="S112" s="4" t="s">
        <v>1466</v>
      </c>
      <c r="T112" s="4">
        <v>1</v>
      </c>
      <c r="U112" s="4">
        <v>1</v>
      </c>
      <c r="V112" s="4">
        <v>1</v>
      </c>
      <c r="W112" s="4">
        <v>0</v>
      </c>
      <c r="Z112" s="4">
        <v>1</v>
      </c>
      <c r="AA112" s="3">
        <v>3</v>
      </c>
      <c r="AB112" s="4" t="s">
        <v>2069</v>
      </c>
      <c r="AC112" s="4" t="s">
        <v>2093</v>
      </c>
      <c r="AD112" s="4">
        <v>7</v>
      </c>
      <c r="AE112" s="4">
        <v>1</v>
      </c>
      <c r="AF112" s="3"/>
      <c r="AG112" s="3"/>
      <c r="AH112" s="3"/>
      <c r="AI112" s="3">
        <v>999</v>
      </c>
      <c r="AJ112" s="30" t="s">
        <v>2014</v>
      </c>
      <c r="AK112" s="30" t="s">
        <v>2015</v>
      </c>
      <c r="AL112" s="30" t="s">
        <v>2016</v>
      </c>
      <c r="AM112" s="10" t="s">
        <v>2017</v>
      </c>
      <c r="AN112" s="4" t="s">
        <v>2018</v>
      </c>
      <c r="AO112" s="4">
        <v>1008</v>
      </c>
      <c r="AP112" s="4" t="s">
        <v>2019</v>
      </c>
      <c r="AQ112" s="4" t="s">
        <v>2020</v>
      </c>
      <c r="AR112" s="4" t="s">
        <v>2021</v>
      </c>
      <c r="AS112" s="4" t="s">
        <v>2022</v>
      </c>
    </row>
    <row r="113" s="1" customFormat="1" hidden="1" spans="2:45">
      <c r="B113" s="1">
        <v>335</v>
      </c>
      <c r="C113" s="1" t="s">
        <v>2024</v>
      </c>
      <c r="D113" s="1" t="s">
        <v>2024</v>
      </c>
      <c r="E113" s="1" t="s">
        <v>120</v>
      </c>
      <c r="G113" s="1">
        <v>5</v>
      </c>
      <c r="H113" s="1">
        <v>23</v>
      </c>
      <c r="I113" s="1">
        <v>6</v>
      </c>
      <c r="K113" s="16" t="s">
        <v>2094</v>
      </c>
      <c r="L113" s="16" t="s">
        <v>2094</v>
      </c>
      <c r="N113" s="1">
        <v>1</v>
      </c>
      <c r="O113" s="1" t="s">
        <v>126</v>
      </c>
      <c r="S113" s="1" t="s">
        <v>1466</v>
      </c>
      <c r="T113" s="1">
        <v>1</v>
      </c>
      <c r="U113" s="1">
        <v>1</v>
      </c>
      <c r="V113" s="1">
        <v>1</v>
      </c>
      <c r="W113" s="1">
        <v>0</v>
      </c>
      <c r="Z113" s="1">
        <v>1</v>
      </c>
      <c r="AA113" s="1">
        <v>3</v>
      </c>
      <c r="AB113" s="1" t="s">
        <v>2095</v>
      </c>
      <c r="AD113" s="1">
        <v>7</v>
      </c>
      <c r="AE113" s="1">
        <v>2</v>
      </c>
      <c r="AF113" s="3"/>
      <c r="AG113" s="3"/>
      <c r="AH113" s="3"/>
      <c r="AI113" s="14">
        <v>23</v>
      </c>
      <c r="AJ113" s="1" t="s">
        <v>2027</v>
      </c>
      <c r="AK113" s="1" t="s">
        <v>2028</v>
      </c>
      <c r="AL113" s="1" t="s">
        <v>2029</v>
      </c>
      <c r="AM113" t="s">
        <v>2030</v>
      </c>
      <c r="AN113" s="1" t="s">
        <v>2031</v>
      </c>
      <c r="AO113" s="1">
        <v>507</v>
      </c>
      <c r="AP113" s="1" t="s">
        <v>134</v>
      </c>
      <c r="AQ113" s="1" t="s">
        <v>2032</v>
      </c>
      <c r="AR113" s="1" t="s">
        <v>2033</v>
      </c>
      <c r="AS113" s="1" t="s">
        <v>2034</v>
      </c>
    </row>
    <row r="114" s="1" customFormat="1" hidden="1" spans="2:45">
      <c r="B114" s="1">
        <v>338</v>
      </c>
      <c r="C114" s="1" t="s">
        <v>2035</v>
      </c>
      <c r="D114" s="1" t="s">
        <v>2035</v>
      </c>
      <c r="E114" s="1" t="s">
        <v>120</v>
      </c>
      <c r="G114" s="1">
        <v>5</v>
      </c>
      <c r="H114" s="1">
        <v>23</v>
      </c>
      <c r="I114" s="1">
        <v>128</v>
      </c>
      <c r="K114" s="16" t="s">
        <v>2096</v>
      </c>
      <c r="L114" s="16" t="s">
        <v>2096</v>
      </c>
      <c r="N114" s="1">
        <v>4</v>
      </c>
      <c r="O114" s="1" t="s">
        <v>126</v>
      </c>
      <c r="S114" s="1" t="s">
        <v>1466</v>
      </c>
      <c r="T114" s="1">
        <v>9</v>
      </c>
      <c r="U114" s="1">
        <v>1</v>
      </c>
      <c r="V114" s="1">
        <v>1</v>
      </c>
      <c r="W114" s="1">
        <v>0</v>
      </c>
      <c r="Z114" s="1">
        <v>1</v>
      </c>
      <c r="AA114" s="1">
        <v>3</v>
      </c>
      <c r="AB114" s="1" t="s">
        <v>2095</v>
      </c>
      <c r="AD114" s="1">
        <v>7</v>
      </c>
      <c r="AE114" s="1">
        <v>2</v>
      </c>
      <c r="AF114" s="3"/>
      <c r="AG114" s="3"/>
      <c r="AH114" s="3"/>
      <c r="AI114" s="14">
        <v>23</v>
      </c>
      <c r="AJ114" s="1" t="s">
        <v>2037</v>
      </c>
      <c r="AK114" s="1" t="s">
        <v>2038</v>
      </c>
      <c r="AL114" s="1" t="s">
        <v>2039</v>
      </c>
      <c r="AM114" t="s">
        <v>2040</v>
      </c>
      <c r="AN114" s="1" t="s">
        <v>2041</v>
      </c>
      <c r="AO114" s="1">
        <v>510</v>
      </c>
      <c r="AP114" s="1" t="s">
        <v>282</v>
      </c>
      <c r="AQ114" s="1" t="s">
        <v>2042</v>
      </c>
      <c r="AR114" s="1" t="s">
        <v>2043</v>
      </c>
      <c r="AS114" s="1" t="s">
        <v>2044</v>
      </c>
    </row>
    <row r="115" s="65" customFormat="1" ht="12.75" hidden="1" customHeight="1" spans="1:45">
      <c r="A115" s="65" t="s">
        <v>1486</v>
      </c>
      <c r="B115" s="71">
        <v>542</v>
      </c>
      <c r="C115" s="65" t="s">
        <v>1464</v>
      </c>
      <c r="D115" s="65" t="s">
        <v>1464</v>
      </c>
      <c r="E115" s="65" t="s">
        <v>120</v>
      </c>
      <c r="G115" s="65">
        <v>5</v>
      </c>
      <c r="H115" s="65">
        <v>23</v>
      </c>
      <c r="I115" s="65">
        <v>6</v>
      </c>
      <c r="K115" s="65" t="s">
        <v>1465</v>
      </c>
      <c r="L115" s="65" t="s">
        <v>1465</v>
      </c>
      <c r="N115" s="65">
        <v>1</v>
      </c>
      <c r="O115" s="65" t="s">
        <v>126</v>
      </c>
      <c r="S115" s="65" t="s">
        <v>1466</v>
      </c>
      <c r="T115" s="65">
        <v>1</v>
      </c>
      <c r="U115" s="65">
        <v>1</v>
      </c>
      <c r="V115" s="65">
        <v>1</v>
      </c>
      <c r="W115" s="65">
        <v>0</v>
      </c>
      <c r="Z115" s="65">
        <v>1</v>
      </c>
      <c r="AA115" s="65">
        <v>3</v>
      </c>
      <c r="AD115" s="65">
        <v>7</v>
      </c>
      <c r="AE115" s="65">
        <v>2</v>
      </c>
      <c r="AI115" s="65">
        <v>23</v>
      </c>
      <c r="AJ115" s="65" t="s">
        <v>1468</v>
      </c>
      <c r="AK115" s="65" t="s">
        <v>1469</v>
      </c>
      <c r="AL115" s="65" t="s">
        <v>1470</v>
      </c>
      <c r="AM115" s="75" t="s">
        <v>1471</v>
      </c>
      <c r="AN115" s="65" t="s">
        <v>1472</v>
      </c>
      <c r="AP115" s="65" t="s">
        <v>134</v>
      </c>
      <c r="AQ115" s="65" t="s">
        <v>1473</v>
      </c>
      <c r="AR115" s="65" t="s">
        <v>1474</v>
      </c>
      <c r="AS115" s="65" t="s">
        <v>1475</v>
      </c>
    </row>
    <row r="116" s="65" customFormat="1" ht="12.75" hidden="1" customHeight="1" spans="1:45">
      <c r="A116" s="65" t="s">
        <v>1486</v>
      </c>
      <c r="B116" s="71">
        <v>543</v>
      </c>
      <c r="C116" s="65" t="s">
        <v>2097</v>
      </c>
      <c r="D116" s="65" t="s">
        <v>2097</v>
      </c>
      <c r="E116" s="65" t="s">
        <v>120</v>
      </c>
      <c r="G116" s="65">
        <v>5</v>
      </c>
      <c r="H116" s="65">
        <v>23</v>
      </c>
      <c r="I116" s="65">
        <v>30</v>
      </c>
      <c r="K116" s="65" t="s">
        <v>2098</v>
      </c>
      <c r="L116" s="65" t="s">
        <v>2098</v>
      </c>
      <c r="N116" s="65">
        <v>2</v>
      </c>
      <c r="O116" s="65" t="s">
        <v>126</v>
      </c>
      <c r="S116" s="65" t="s">
        <v>1466</v>
      </c>
      <c r="T116" s="65">
        <v>1</v>
      </c>
      <c r="U116" s="65">
        <v>1</v>
      </c>
      <c r="V116" s="65">
        <v>1</v>
      </c>
      <c r="W116" s="65">
        <v>0</v>
      </c>
      <c r="Z116" s="65">
        <v>1</v>
      </c>
      <c r="AA116" s="65">
        <v>3</v>
      </c>
      <c r="AD116" s="65">
        <v>7</v>
      </c>
      <c r="AE116" s="65">
        <v>2</v>
      </c>
      <c r="AI116" s="65">
        <v>23</v>
      </c>
      <c r="AJ116" s="65" t="s">
        <v>1206</v>
      </c>
      <c r="AK116" s="65" t="s">
        <v>2099</v>
      </c>
      <c r="AL116" s="65" t="s">
        <v>1207</v>
      </c>
      <c r="AM116" s="75" t="s">
        <v>1208</v>
      </c>
      <c r="AN116" s="65" t="s">
        <v>1209</v>
      </c>
      <c r="AP116" s="65" t="s">
        <v>149</v>
      </c>
      <c r="AQ116" s="65" t="s">
        <v>1210</v>
      </c>
      <c r="AR116" s="65" t="s">
        <v>1211</v>
      </c>
      <c r="AS116" s="65" t="s">
        <v>1212</v>
      </c>
    </row>
    <row r="117" s="65" customFormat="1" ht="12.75" hidden="1" customHeight="1" spans="1:45">
      <c r="A117" s="65" t="s">
        <v>1486</v>
      </c>
      <c r="B117" s="71">
        <v>544</v>
      </c>
      <c r="C117" s="65" t="s">
        <v>1511</v>
      </c>
      <c r="D117" s="65" t="s">
        <v>1511</v>
      </c>
      <c r="E117" s="65" t="s">
        <v>120</v>
      </c>
      <c r="G117" s="65">
        <v>5</v>
      </c>
      <c r="H117" s="65">
        <v>23</v>
      </c>
      <c r="I117" s="65">
        <v>68</v>
      </c>
      <c r="K117" s="65" t="s">
        <v>1512</v>
      </c>
      <c r="L117" s="65" t="s">
        <v>1512</v>
      </c>
      <c r="N117" s="65">
        <v>3</v>
      </c>
      <c r="O117" s="65" t="s">
        <v>126</v>
      </c>
      <c r="S117" s="65" t="s">
        <v>1466</v>
      </c>
      <c r="T117" s="65">
        <v>1</v>
      </c>
      <c r="U117" s="65">
        <v>1</v>
      </c>
      <c r="V117" s="65">
        <v>1</v>
      </c>
      <c r="W117" s="65">
        <v>0</v>
      </c>
      <c r="Z117" s="65">
        <v>1</v>
      </c>
      <c r="AA117" s="65">
        <v>3</v>
      </c>
      <c r="AD117" s="65">
        <v>7</v>
      </c>
      <c r="AE117" s="65">
        <v>2</v>
      </c>
      <c r="AI117" s="65">
        <v>23</v>
      </c>
      <c r="AJ117" s="65" t="s">
        <v>290</v>
      </c>
      <c r="AK117" s="65" t="s">
        <v>1513</v>
      </c>
      <c r="AL117" s="65" t="s">
        <v>292</v>
      </c>
      <c r="AM117" s="75" t="s">
        <v>293</v>
      </c>
      <c r="AN117" s="65" t="s">
        <v>294</v>
      </c>
      <c r="AP117" s="65" t="s">
        <v>295</v>
      </c>
      <c r="AQ117" s="65" t="s">
        <v>296</v>
      </c>
      <c r="AR117" s="65" t="s">
        <v>297</v>
      </c>
      <c r="AS117" s="65" t="s">
        <v>298</v>
      </c>
    </row>
    <row r="118" s="65" customFormat="1" ht="12.75" hidden="1" customHeight="1" spans="1:45">
      <c r="A118" s="65" t="s">
        <v>1486</v>
      </c>
      <c r="B118" s="71">
        <v>545</v>
      </c>
      <c r="C118" s="65" t="s">
        <v>1476</v>
      </c>
      <c r="D118" s="65" t="s">
        <v>1476</v>
      </c>
      <c r="E118" s="65" t="s">
        <v>120</v>
      </c>
      <c r="G118" s="65">
        <v>5</v>
      </c>
      <c r="H118" s="65">
        <v>23</v>
      </c>
      <c r="I118" s="65">
        <v>128</v>
      </c>
      <c r="K118" s="65" t="s">
        <v>1477</v>
      </c>
      <c r="L118" s="65" t="s">
        <v>1477</v>
      </c>
      <c r="N118" s="65">
        <v>4</v>
      </c>
      <c r="O118" s="65" t="s">
        <v>126</v>
      </c>
      <c r="S118" s="65" t="s">
        <v>1466</v>
      </c>
      <c r="T118" s="65">
        <v>9</v>
      </c>
      <c r="U118" s="65">
        <v>1</v>
      </c>
      <c r="V118" s="65">
        <v>1</v>
      </c>
      <c r="W118" s="65">
        <v>0</v>
      </c>
      <c r="Z118" s="65">
        <v>1</v>
      </c>
      <c r="AA118" s="65">
        <v>3</v>
      </c>
      <c r="AD118" s="65">
        <v>7</v>
      </c>
      <c r="AE118" s="65">
        <v>2</v>
      </c>
      <c r="AI118" s="65">
        <v>23</v>
      </c>
      <c r="AJ118" s="65" t="s">
        <v>1478</v>
      </c>
      <c r="AK118" s="65" t="s">
        <v>1479</v>
      </c>
      <c r="AL118" s="65" t="s">
        <v>1480</v>
      </c>
      <c r="AM118" s="75" t="s">
        <v>1481</v>
      </c>
      <c r="AN118" s="65" t="s">
        <v>1482</v>
      </c>
      <c r="AP118" s="65" t="s">
        <v>282</v>
      </c>
      <c r="AQ118" s="65" t="s">
        <v>1483</v>
      </c>
      <c r="AR118" s="65" t="s">
        <v>1484</v>
      </c>
      <c r="AS118" s="65" t="s">
        <v>1485</v>
      </c>
    </row>
    <row r="119" hidden="1" spans="2:9">
      <c r="B119">
        <v>50002</v>
      </c>
      <c r="I119" s="65">
        <v>198</v>
      </c>
    </row>
    <row r="121" s="3" customFormat="1" spans="1:45">
      <c r="A121" s="3" t="s">
        <v>336</v>
      </c>
      <c r="B121" s="3">
        <v>6006</v>
      </c>
      <c r="C121" s="3" t="s">
        <v>341</v>
      </c>
      <c r="D121" s="3" t="s">
        <v>341</v>
      </c>
      <c r="E121" s="3" t="s">
        <v>120</v>
      </c>
      <c r="G121" s="3">
        <v>5</v>
      </c>
      <c r="H121" s="3">
        <v>16</v>
      </c>
      <c r="I121" s="3">
        <v>98</v>
      </c>
      <c r="K121" s="7" t="s">
        <v>2100</v>
      </c>
      <c r="L121" s="7" t="s">
        <v>2100</v>
      </c>
      <c r="N121" s="3">
        <v>5</v>
      </c>
      <c r="O121" s="3" t="s">
        <v>126</v>
      </c>
      <c r="S121" s="3" t="s">
        <v>1466</v>
      </c>
      <c r="T121" s="3">
        <v>2</v>
      </c>
      <c r="U121" s="3">
        <v>1</v>
      </c>
      <c r="V121" s="3">
        <v>1</v>
      </c>
      <c r="W121" s="3">
        <v>0</v>
      </c>
      <c r="Z121" s="3">
        <v>1</v>
      </c>
      <c r="AA121" s="3">
        <v>8</v>
      </c>
      <c r="AB121" s="3" t="s">
        <v>339</v>
      </c>
      <c r="AD121" s="3">
        <v>1</v>
      </c>
      <c r="AE121" s="3">
        <v>1</v>
      </c>
      <c r="AI121" s="3">
        <v>16</v>
      </c>
      <c r="AJ121" s="11" t="s">
        <v>2101</v>
      </c>
      <c r="AK121" s="11" t="s">
        <v>2102</v>
      </c>
      <c r="AL121" s="11" t="s">
        <v>2103</v>
      </c>
      <c r="AM121" s="9" t="s">
        <v>2104</v>
      </c>
      <c r="AN121" s="3" t="s">
        <v>2105</v>
      </c>
      <c r="AO121" s="3">
        <v>6006</v>
      </c>
      <c r="AP121" s="3" t="s">
        <v>164</v>
      </c>
      <c r="AQ121" s="3" t="s">
        <v>2106</v>
      </c>
      <c r="AR121" s="3" t="s">
        <v>2107</v>
      </c>
      <c r="AS121" s="3" t="s">
        <v>2108</v>
      </c>
    </row>
    <row r="122" s="3" customFormat="1" spans="1:45">
      <c r="A122" s="3" t="s">
        <v>336</v>
      </c>
      <c r="B122" s="3">
        <v>6009</v>
      </c>
      <c r="C122" s="3" t="s">
        <v>349</v>
      </c>
      <c r="D122" s="3" t="s">
        <v>349</v>
      </c>
      <c r="E122" s="3" t="s">
        <v>120</v>
      </c>
      <c r="G122" s="3">
        <v>5</v>
      </c>
      <c r="H122" s="3">
        <v>16</v>
      </c>
      <c r="I122" s="3">
        <v>98</v>
      </c>
      <c r="K122" s="7" t="s">
        <v>2109</v>
      </c>
      <c r="L122" s="7" t="s">
        <v>2109</v>
      </c>
      <c r="N122" s="3">
        <v>6</v>
      </c>
      <c r="O122" s="3" t="s">
        <v>126</v>
      </c>
      <c r="S122" s="3" t="s">
        <v>1466</v>
      </c>
      <c r="T122" s="3">
        <v>2</v>
      </c>
      <c r="U122" s="3">
        <v>1</v>
      </c>
      <c r="V122" s="3">
        <v>1</v>
      </c>
      <c r="W122" s="3">
        <v>0</v>
      </c>
      <c r="Z122" s="3">
        <v>1</v>
      </c>
      <c r="AA122" s="3">
        <v>8</v>
      </c>
      <c r="AB122" s="3" t="s">
        <v>339</v>
      </c>
      <c r="AD122" s="3">
        <v>1</v>
      </c>
      <c r="AE122" s="3">
        <v>1</v>
      </c>
      <c r="AI122" s="3">
        <v>16</v>
      </c>
      <c r="AJ122" s="11" t="s">
        <v>2110</v>
      </c>
      <c r="AK122" s="11" t="s">
        <v>2111</v>
      </c>
      <c r="AL122" s="11" t="s">
        <v>2112</v>
      </c>
      <c r="AM122" s="9" t="s">
        <v>2113</v>
      </c>
      <c r="AN122" s="3" t="s">
        <v>2114</v>
      </c>
      <c r="AO122" s="3">
        <v>6009</v>
      </c>
      <c r="AP122" s="3" t="s">
        <v>164</v>
      </c>
      <c r="AQ122" s="3" t="s">
        <v>2115</v>
      </c>
      <c r="AR122" s="3" t="s">
        <v>2116</v>
      </c>
      <c r="AS122" s="3" t="s">
        <v>2117</v>
      </c>
    </row>
    <row r="123" s="3" customFormat="1" spans="1:45">
      <c r="A123" s="3" t="s">
        <v>336</v>
      </c>
      <c r="B123" s="3">
        <v>2003</v>
      </c>
      <c r="C123" s="3" t="s">
        <v>2118</v>
      </c>
      <c r="D123" s="3" t="s">
        <v>2118</v>
      </c>
      <c r="E123" s="3" t="s">
        <v>120</v>
      </c>
      <c r="G123" s="3">
        <v>5</v>
      </c>
      <c r="H123" s="3">
        <v>16</v>
      </c>
      <c r="I123" s="3">
        <v>128</v>
      </c>
      <c r="K123" s="7" t="s">
        <v>2119</v>
      </c>
      <c r="L123" s="7" t="s">
        <v>2119</v>
      </c>
      <c r="N123" s="3">
        <v>7</v>
      </c>
      <c r="O123" s="3" t="s">
        <v>126</v>
      </c>
      <c r="S123" s="3" t="s">
        <v>1466</v>
      </c>
      <c r="T123" s="3">
        <v>2</v>
      </c>
      <c r="U123" s="3">
        <v>1</v>
      </c>
      <c r="V123" s="3">
        <v>1</v>
      </c>
      <c r="W123" s="3">
        <v>0</v>
      </c>
      <c r="Z123" s="3">
        <v>1</v>
      </c>
      <c r="AA123" s="3">
        <v>8</v>
      </c>
      <c r="AB123" s="3" t="s">
        <v>339</v>
      </c>
      <c r="AD123" s="3">
        <v>1</v>
      </c>
      <c r="AE123" s="3">
        <v>1</v>
      </c>
      <c r="AI123" s="3">
        <v>16</v>
      </c>
      <c r="AJ123" s="11" t="s">
        <v>278</v>
      </c>
      <c r="AK123" s="11" t="s">
        <v>1670</v>
      </c>
      <c r="AL123" s="11" t="s">
        <v>279</v>
      </c>
      <c r="AM123" s="9" t="s">
        <v>280</v>
      </c>
      <c r="AN123" s="3" t="s">
        <v>281</v>
      </c>
      <c r="AP123" s="3" t="s">
        <v>282</v>
      </c>
      <c r="AQ123" s="3" t="s">
        <v>283</v>
      </c>
      <c r="AR123" s="3" t="s">
        <v>284</v>
      </c>
      <c r="AS123" s="3" t="s">
        <v>285</v>
      </c>
    </row>
    <row r="124" s="3" customFormat="1" spans="1:45">
      <c r="A124" s="3" t="s">
        <v>336</v>
      </c>
      <c r="B124" s="3">
        <v>315</v>
      </c>
      <c r="C124" s="3" t="s">
        <v>2120</v>
      </c>
      <c r="D124" s="3" t="s">
        <v>2120</v>
      </c>
      <c r="E124" s="3" t="s">
        <v>120</v>
      </c>
      <c r="G124" s="3">
        <v>5</v>
      </c>
      <c r="H124" s="3">
        <v>16</v>
      </c>
      <c r="I124" s="3">
        <v>198</v>
      </c>
      <c r="K124" s="7" t="s">
        <v>2121</v>
      </c>
      <c r="L124" s="7" t="s">
        <v>2121</v>
      </c>
      <c r="N124" s="3">
        <v>8</v>
      </c>
      <c r="O124" s="3" t="s">
        <v>126</v>
      </c>
      <c r="S124" s="3" t="s">
        <v>1466</v>
      </c>
      <c r="T124" s="3">
        <v>2</v>
      </c>
      <c r="U124" s="3">
        <v>1</v>
      </c>
      <c r="V124" s="3">
        <v>1</v>
      </c>
      <c r="W124" s="3">
        <v>0</v>
      </c>
      <c r="Z124" s="3">
        <v>1</v>
      </c>
      <c r="AA124" s="3">
        <v>8</v>
      </c>
      <c r="AB124" s="3" t="s">
        <v>339</v>
      </c>
      <c r="AD124" s="3">
        <v>1</v>
      </c>
      <c r="AE124" s="3">
        <v>1</v>
      </c>
      <c r="AI124" s="3">
        <v>16</v>
      </c>
      <c r="AJ124" s="3" t="s">
        <v>2122</v>
      </c>
      <c r="AK124" s="3" t="s">
        <v>2123</v>
      </c>
      <c r="AL124" s="3" t="s">
        <v>2124</v>
      </c>
      <c r="AM124" s="9" t="s">
        <v>2125</v>
      </c>
      <c r="AN124" s="3" t="s">
        <v>2126</v>
      </c>
      <c r="AO124" s="3">
        <v>315</v>
      </c>
      <c r="AP124" s="3" t="s">
        <v>179</v>
      </c>
      <c r="AQ124" s="3" t="s">
        <v>2127</v>
      </c>
      <c r="AR124" s="3" t="s">
        <v>2128</v>
      </c>
      <c r="AS124" s="3" t="s">
        <v>2129</v>
      </c>
    </row>
    <row r="125" s="4" customFormat="1" ht="13.2" spans="1:45">
      <c r="A125" s="4" t="s">
        <v>636</v>
      </c>
      <c r="B125" s="4">
        <v>9108</v>
      </c>
      <c r="C125" s="4" t="s">
        <v>2130</v>
      </c>
      <c r="D125" s="4" t="s">
        <v>2130</v>
      </c>
      <c r="E125" s="4" t="s">
        <v>120</v>
      </c>
      <c r="G125" s="4">
        <v>5</v>
      </c>
      <c r="H125" s="4">
        <v>30</v>
      </c>
      <c r="I125" s="4">
        <v>198</v>
      </c>
      <c r="K125" s="8" t="s">
        <v>2131</v>
      </c>
      <c r="L125" s="8" t="s">
        <v>2132</v>
      </c>
      <c r="N125" s="4">
        <v>6</v>
      </c>
      <c r="S125" s="4" t="s">
        <v>1466</v>
      </c>
      <c r="T125" s="4">
        <v>1</v>
      </c>
      <c r="U125" s="4">
        <v>1</v>
      </c>
      <c r="V125" s="4">
        <v>1</v>
      </c>
      <c r="W125" s="4">
        <v>0</v>
      </c>
      <c r="Z125" s="4">
        <v>1</v>
      </c>
      <c r="AA125" s="4">
        <v>3</v>
      </c>
      <c r="AB125" s="4" t="s">
        <v>639</v>
      </c>
      <c r="AD125" s="4">
        <v>99999999</v>
      </c>
      <c r="AE125" s="4">
        <v>2</v>
      </c>
      <c r="AI125" s="4">
        <v>30</v>
      </c>
      <c r="AJ125" s="4" t="s">
        <v>2133</v>
      </c>
      <c r="AK125" s="4" t="s">
        <v>2134</v>
      </c>
      <c r="AL125" s="4" t="s">
        <v>2135</v>
      </c>
      <c r="AM125" s="4" t="s">
        <v>2136</v>
      </c>
      <c r="AN125" s="4" t="s">
        <v>2137</v>
      </c>
      <c r="AO125" s="4">
        <v>9108</v>
      </c>
      <c r="AP125" s="4" t="s">
        <v>179</v>
      </c>
      <c r="AQ125" s="4" t="s">
        <v>2138</v>
      </c>
      <c r="AR125" s="4" t="s">
        <v>2139</v>
      </c>
      <c r="AS125" s="4" t="s">
        <v>2140</v>
      </c>
    </row>
    <row r="126" s="3" customFormat="1" spans="1:45">
      <c r="A126" s="3" t="s">
        <v>2141</v>
      </c>
      <c r="B126" s="3">
        <v>301</v>
      </c>
      <c r="C126" s="3" t="s">
        <v>287</v>
      </c>
      <c r="D126" s="3" t="s">
        <v>287</v>
      </c>
      <c r="E126" s="3" t="s">
        <v>120</v>
      </c>
      <c r="G126" s="3">
        <v>5</v>
      </c>
      <c r="H126" s="3">
        <v>15</v>
      </c>
      <c r="I126" s="3">
        <v>198</v>
      </c>
      <c r="K126" s="7" t="s">
        <v>2142</v>
      </c>
      <c r="L126" s="7" t="s">
        <v>2142</v>
      </c>
      <c r="N126" s="3">
        <v>2</v>
      </c>
      <c r="O126" s="3" t="s">
        <v>126</v>
      </c>
      <c r="S126" s="3" t="s">
        <v>1466</v>
      </c>
      <c r="T126" s="3">
        <v>3</v>
      </c>
      <c r="U126" s="3">
        <v>1</v>
      </c>
      <c r="V126" s="3">
        <v>1</v>
      </c>
      <c r="W126" s="3">
        <v>0</v>
      </c>
      <c r="Z126" s="3">
        <v>1</v>
      </c>
      <c r="AA126" s="3">
        <v>7</v>
      </c>
      <c r="AB126" s="3" t="s">
        <v>2143</v>
      </c>
      <c r="AD126" s="3">
        <v>7</v>
      </c>
      <c r="AE126" s="3">
        <v>1</v>
      </c>
      <c r="AI126" s="3">
        <v>15</v>
      </c>
      <c r="AJ126" s="3" t="s">
        <v>2122</v>
      </c>
      <c r="AK126" s="3" t="s">
        <v>2123</v>
      </c>
      <c r="AL126" s="3" t="s">
        <v>2124</v>
      </c>
      <c r="AM126" s="9" t="s">
        <v>2125</v>
      </c>
      <c r="AN126" s="3" t="s">
        <v>2126</v>
      </c>
      <c r="AO126" s="3">
        <v>301</v>
      </c>
      <c r="AP126" s="3" t="s">
        <v>179</v>
      </c>
      <c r="AQ126" s="3" t="s">
        <v>2127</v>
      </c>
      <c r="AR126" s="3" t="s">
        <v>2128</v>
      </c>
      <c r="AS126" s="3" t="s">
        <v>2129</v>
      </c>
    </row>
    <row r="127" s="3" customFormat="1" spans="1:45">
      <c r="A127" s="3" t="s">
        <v>2141</v>
      </c>
      <c r="B127" s="3">
        <v>308</v>
      </c>
      <c r="C127" s="3" t="s">
        <v>2144</v>
      </c>
      <c r="D127" s="3" t="s">
        <v>2144</v>
      </c>
      <c r="E127" s="3" t="s">
        <v>120</v>
      </c>
      <c r="G127" s="3">
        <v>5</v>
      </c>
      <c r="H127" s="3">
        <v>15</v>
      </c>
      <c r="I127" s="3">
        <v>198</v>
      </c>
      <c r="K127" s="7" t="s">
        <v>2145</v>
      </c>
      <c r="L127" s="7" t="s">
        <v>2145</v>
      </c>
      <c r="N127" s="3">
        <v>3</v>
      </c>
      <c r="O127" s="3" t="s">
        <v>126</v>
      </c>
      <c r="S127" s="3" t="s">
        <v>1466</v>
      </c>
      <c r="T127" s="3">
        <v>3</v>
      </c>
      <c r="U127" s="3">
        <v>1</v>
      </c>
      <c r="V127" s="3">
        <v>1</v>
      </c>
      <c r="W127" s="3">
        <v>0</v>
      </c>
      <c r="Z127" s="3">
        <v>1</v>
      </c>
      <c r="AA127" s="3">
        <v>7</v>
      </c>
      <c r="AB127" s="3" t="s">
        <v>2143</v>
      </c>
      <c r="AD127" s="3">
        <v>7</v>
      </c>
      <c r="AE127" s="3">
        <v>1</v>
      </c>
      <c r="AI127" s="3">
        <v>15</v>
      </c>
      <c r="AJ127" s="3" t="s">
        <v>2122</v>
      </c>
      <c r="AK127" s="3" t="s">
        <v>2123</v>
      </c>
      <c r="AL127" s="3" t="s">
        <v>2124</v>
      </c>
      <c r="AM127" s="9" t="s">
        <v>2125</v>
      </c>
      <c r="AN127" s="3" t="s">
        <v>2126</v>
      </c>
      <c r="AO127" s="3">
        <v>308</v>
      </c>
      <c r="AP127" s="3" t="s">
        <v>179</v>
      </c>
      <c r="AQ127" s="3" t="s">
        <v>2127</v>
      </c>
      <c r="AR127" s="3" t="s">
        <v>2128</v>
      </c>
      <c r="AS127" s="3" t="s">
        <v>2129</v>
      </c>
    </row>
    <row r="128" s="3" customFormat="1" spans="1:45">
      <c r="A128" s="3" t="s">
        <v>2146</v>
      </c>
      <c r="B128" s="3">
        <v>2009</v>
      </c>
      <c r="C128" s="3" t="s">
        <v>2147</v>
      </c>
      <c r="D128" s="3" t="s">
        <v>2147</v>
      </c>
      <c r="E128" s="3" t="s">
        <v>120</v>
      </c>
      <c r="G128" s="3">
        <v>5</v>
      </c>
      <c r="H128" s="3">
        <v>15</v>
      </c>
      <c r="I128" s="3">
        <v>328</v>
      </c>
      <c r="K128" s="7" t="s">
        <v>2148</v>
      </c>
      <c r="L128" s="7" t="s">
        <v>2149</v>
      </c>
      <c r="N128" s="3">
        <v>5</v>
      </c>
      <c r="O128" s="3" t="s">
        <v>1759</v>
      </c>
      <c r="S128" s="3" t="s">
        <v>1466</v>
      </c>
      <c r="T128" s="3">
        <v>2</v>
      </c>
      <c r="U128" s="3">
        <v>1</v>
      </c>
      <c r="V128" s="3">
        <v>1</v>
      </c>
      <c r="W128" s="3">
        <v>0</v>
      </c>
      <c r="Z128" s="3">
        <v>1</v>
      </c>
      <c r="AA128" s="3">
        <v>7</v>
      </c>
      <c r="AB128" s="3" t="s">
        <v>2150</v>
      </c>
      <c r="AD128" s="3">
        <v>7</v>
      </c>
      <c r="AE128" s="3">
        <v>1</v>
      </c>
      <c r="AI128" s="3">
        <v>15</v>
      </c>
      <c r="AJ128" s="3" t="s">
        <v>2151</v>
      </c>
      <c r="AK128" s="3" t="s">
        <v>2152</v>
      </c>
      <c r="AL128" s="3" t="s">
        <v>2153</v>
      </c>
      <c r="AM128" s="9" t="s">
        <v>2154</v>
      </c>
      <c r="AN128" s="3" t="s">
        <v>2155</v>
      </c>
      <c r="AO128" s="3">
        <v>2009</v>
      </c>
      <c r="AP128" s="3" t="s">
        <v>194</v>
      </c>
      <c r="AQ128" s="3" t="s">
        <v>2156</v>
      </c>
      <c r="AR128" s="3" t="s">
        <v>2157</v>
      </c>
      <c r="AS128" s="3" t="s">
        <v>2158</v>
      </c>
    </row>
    <row r="132" spans="3:3">
      <c r="C132" s="1">
        <v>512</v>
      </c>
    </row>
    <row r="133" spans="3:3">
      <c r="C133" s="1" t="s">
        <v>2159</v>
      </c>
    </row>
    <row r="134" spans="3:3">
      <c r="C134" s="1" t="s">
        <v>2160</v>
      </c>
    </row>
    <row r="135" spans="3:3">
      <c r="C135" s="1" t="s">
        <v>2161</v>
      </c>
    </row>
    <row r="136" spans="3:3">
      <c r="C136" s="1" t="s">
        <v>2162</v>
      </c>
    </row>
    <row r="138" s="63" customFormat="1" spans="1:50">
      <c r="A138" s="63" t="s">
        <v>1486</v>
      </c>
      <c r="B138" s="63">
        <v>6001</v>
      </c>
      <c r="C138" s="63" t="s">
        <v>2163</v>
      </c>
      <c r="D138" s="63" t="s">
        <v>2163</v>
      </c>
      <c r="E138" s="63" t="s">
        <v>120</v>
      </c>
      <c r="G138" s="63">
        <v>5</v>
      </c>
      <c r="H138" s="63">
        <v>24</v>
      </c>
      <c r="I138" s="63">
        <v>6</v>
      </c>
      <c r="K138" s="3" t="s">
        <v>235</v>
      </c>
      <c r="L138" s="3" t="s">
        <v>1400</v>
      </c>
      <c r="N138" s="55" t="s">
        <v>2164</v>
      </c>
      <c r="O138" s="55" t="s">
        <v>2164</v>
      </c>
      <c r="P138" s="63">
        <v>36</v>
      </c>
      <c r="R138" s="63" t="s">
        <v>126</v>
      </c>
      <c r="V138" s="63">
        <v>512</v>
      </c>
      <c r="Y138" s="63">
        <v>3</v>
      </c>
      <c r="Z138" s="63">
        <v>1</v>
      </c>
      <c r="AA138" s="63">
        <v>1</v>
      </c>
      <c r="AB138" s="63">
        <v>0</v>
      </c>
      <c r="AE138" s="63">
        <v>1</v>
      </c>
      <c r="AF138" s="63">
        <v>3</v>
      </c>
      <c r="AG138" s="63" t="s">
        <v>2165</v>
      </c>
      <c r="AI138" s="63">
        <v>1</v>
      </c>
      <c r="AJ138" s="63">
        <v>2</v>
      </c>
      <c r="AN138" s="63">
        <v>24</v>
      </c>
      <c r="AO138" s="66" t="s">
        <v>1804</v>
      </c>
      <c r="AP138" s="66" t="s">
        <v>1805</v>
      </c>
      <c r="AQ138" s="66" t="s">
        <v>1806</v>
      </c>
      <c r="AR138" s="67" t="s">
        <v>1807</v>
      </c>
      <c r="AS138" s="63" t="s">
        <v>1808</v>
      </c>
      <c r="AT138" s="63">
        <v>6001</v>
      </c>
      <c r="AU138" s="63" t="s">
        <v>134</v>
      </c>
      <c r="AV138" s="63" t="s">
        <v>1809</v>
      </c>
      <c r="AW138" s="63" t="s">
        <v>1810</v>
      </c>
      <c r="AX138" s="63" t="s">
        <v>1811</v>
      </c>
    </row>
    <row r="139" s="63" customFormat="1" spans="1:50">
      <c r="A139" s="63" t="s">
        <v>1486</v>
      </c>
      <c r="B139" s="63">
        <v>6002</v>
      </c>
      <c r="C139" s="63" t="s">
        <v>2166</v>
      </c>
      <c r="D139" s="63" t="s">
        <v>2166</v>
      </c>
      <c r="E139" s="63" t="s">
        <v>120</v>
      </c>
      <c r="G139" s="63">
        <v>5</v>
      </c>
      <c r="H139" s="63">
        <v>24</v>
      </c>
      <c r="I139" s="63">
        <v>18</v>
      </c>
      <c r="K139" s="3" t="s">
        <v>263</v>
      </c>
      <c r="L139" s="3" t="s">
        <v>2167</v>
      </c>
      <c r="N139" s="55" t="s">
        <v>2168</v>
      </c>
      <c r="O139" s="55" t="s">
        <v>2168</v>
      </c>
      <c r="P139" s="63">
        <v>68</v>
      </c>
      <c r="R139" s="63" t="s">
        <v>126</v>
      </c>
      <c r="V139" s="63">
        <v>512</v>
      </c>
      <c r="Y139" s="63">
        <v>3</v>
      </c>
      <c r="Z139" s="63">
        <v>1</v>
      </c>
      <c r="AA139" s="63">
        <v>1</v>
      </c>
      <c r="AB139" s="63">
        <v>0</v>
      </c>
      <c r="AE139" s="63">
        <v>1</v>
      </c>
      <c r="AF139" s="63">
        <v>3</v>
      </c>
      <c r="AG139" s="63" t="s">
        <v>2165</v>
      </c>
      <c r="AI139" s="63">
        <v>1</v>
      </c>
      <c r="AJ139" s="63">
        <v>2</v>
      </c>
      <c r="AN139" s="63">
        <v>24</v>
      </c>
      <c r="AO139" s="66" t="s">
        <v>1813</v>
      </c>
      <c r="AP139" s="66" t="s">
        <v>1814</v>
      </c>
      <c r="AQ139" s="66" t="s">
        <v>1815</v>
      </c>
      <c r="AR139" s="67" t="s">
        <v>1816</v>
      </c>
      <c r="AS139" s="63" t="s">
        <v>1817</v>
      </c>
      <c r="AT139" s="63">
        <v>6002</v>
      </c>
      <c r="AU139" s="63" t="s">
        <v>270</v>
      </c>
      <c r="AV139" s="63" t="s">
        <v>1818</v>
      </c>
      <c r="AW139" s="63" t="s">
        <v>1819</v>
      </c>
      <c r="AX139" s="63" t="s">
        <v>1820</v>
      </c>
    </row>
    <row r="140" s="63" customFormat="1" spans="1:50">
      <c r="A140" s="63" t="s">
        <v>1486</v>
      </c>
      <c r="B140" s="63">
        <v>6004</v>
      </c>
      <c r="C140" s="63" t="s">
        <v>2169</v>
      </c>
      <c r="D140" s="63" t="s">
        <v>2169</v>
      </c>
      <c r="E140" s="63" t="s">
        <v>120</v>
      </c>
      <c r="G140" s="63">
        <v>5</v>
      </c>
      <c r="H140" s="63">
        <v>24</v>
      </c>
      <c r="I140" s="63">
        <v>18</v>
      </c>
      <c r="K140" s="3" t="s">
        <v>263</v>
      </c>
      <c r="L140" s="3" t="s">
        <v>2167</v>
      </c>
      <c r="N140" s="55" t="s">
        <v>2170</v>
      </c>
      <c r="O140" s="55" t="s">
        <v>2170</v>
      </c>
      <c r="P140" s="63">
        <v>68</v>
      </c>
      <c r="R140" s="63" t="s">
        <v>126</v>
      </c>
      <c r="V140" s="63">
        <v>512</v>
      </c>
      <c r="Y140" s="63">
        <v>3</v>
      </c>
      <c r="Z140" s="63">
        <v>1</v>
      </c>
      <c r="AA140" s="63">
        <v>1</v>
      </c>
      <c r="AB140" s="63">
        <v>0</v>
      </c>
      <c r="AE140" s="63">
        <v>1</v>
      </c>
      <c r="AF140" s="63">
        <v>3</v>
      </c>
      <c r="AG140" s="63" t="s">
        <v>2171</v>
      </c>
      <c r="AI140" s="63">
        <v>1</v>
      </c>
      <c r="AJ140" s="63">
        <v>2</v>
      </c>
      <c r="AN140" s="63">
        <v>24</v>
      </c>
      <c r="AO140" s="66" t="s">
        <v>1822</v>
      </c>
      <c r="AP140" s="66" t="s">
        <v>1823</v>
      </c>
      <c r="AQ140" s="66" t="s">
        <v>1824</v>
      </c>
      <c r="AR140" s="67" t="s">
        <v>1825</v>
      </c>
      <c r="AS140" s="63" t="s">
        <v>1826</v>
      </c>
      <c r="AT140" s="63">
        <v>6004</v>
      </c>
      <c r="AU140" s="63" t="s">
        <v>270</v>
      </c>
      <c r="AV140" s="63" t="s">
        <v>1827</v>
      </c>
      <c r="AW140" s="63" t="s">
        <v>1828</v>
      </c>
      <c r="AX140" s="63" t="s">
        <v>1829</v>
      </c>
    </row>
    <row r="141" s="63" customFormat="1" spans="1:50">
      <c r="A141" s="63" t="s">
        <v>1486</v>
      </c>
      <c r="B141" s="63">
        <v>6010</v>
      </c>
      <c r="C141" s="63" t="s">
        <v>2172</v>
      </c>
      <c r="D141" s="63" t="s">
        <v>2172</v>
      </c>
      <c r="E141" s="63" t="s">
        <v>120</v>
      </c>
      <c r="G141" s="63">
        <v>5</v>
      </c>
      <c r="H141" s="63">
        <v>24</v>
      </c>
      <c r="I141" s="63">
        <v>18</v>
      </c>
      <c r="K141" s="3" t="s">
        <v>263</v>
      </c>
      <c r="L141" s="3" t="s">
        <v>2167</v>
      </c>
      <c r="N141" s="55" t="s">
        <v>2173</v>
      </c>
      <c r="O141" s="55" t="s">
        <v>2173</v>
      </c>
      <c r="P141" s="63">
        <v>68</v>
      </c>
      <c r="R141" s="63" t="s">
        <v>126</v>
      </c>
      <c r="V141" s="63">
        <v>512</v>
      </c>
      <c r="Y141" s="63">
        <v>3</v>
      </c>
      <c r="Z141" s="63">
        <v>1</v>
      </c>
      <c r="AA141" s="63">
        <v>1</v>
      </c>
      <c r="AB141" s="63">
        <v>0</v>
      </c>
      <c r="AE141" s="63">
        <v>1</v>
      </c>
      <c r="AF141" s="63">
        <v>3</v>
      </c>
      <c r="AG141" s="63" t="s">
        <v>1489</v>
      </c>
      <c r="AI141" s="63">
        <v>1</v>
      </c>
      <c r="AJ141" s="63">
        <v>2</v>
      </c>
      <c r="AN141" s="63">
        <v>24</v>
      </c>
      <c r="AO141" s="66" t="s">
        <v>1831</v>
      </c>
      <c r="AP141" s="66" t="s">
        <v>1832</v>
      </c>
      <c r="AQ141" s="66" t="s">
        <v>1833</v>
      </c>
      <c r="AR141" s="67" t="s">
        <v>1834</v>
      </c>
      <c r="AS141" s="63" t="s">
        <v>1835</v>
      </c>
      <c r="AT141" s="63">
        <v>6010</v>
      </c>
      <c r="AU141" s="63" t="s">
        <v>270</v>
      </c>
      <c r="AV141" s="63" t="s">
        <v>1836</v>
      </c>
      <c r="AW141" s="63" t="s">
        <v>1837</v>
      </c>
      <c r="AX141" s="63" t="s">
        <v>1838</v>
      </c>
    </row>
    <row r="142" s="63" customFormat="1" spans="1:50">
      <c r="A142" s="63" t="s">
        <v>1486</v>
      </c>
      <c r="B142" s="63">
        <v>6014</v>
      </c>
      <c r="C142" s="63" t="s">
        <v>2174</v>
      </c>
      <c r="D142" s="63" t="s">
        <v>2174</v>
      </c>
      <c r="E142" s="63" t="s">
        <v>120</v>
      </c>
      <c r="G142" s="63">
        <v>5</v>
      </c>
      <c r="H142" s="63">
        <v>24</v>
      </c>
      <c r="I142" s="63">
        <v>68</v>
      </c>
      <c r="K142" s="3" t="s">
        <v>304</v>
      </c>
      <c r="L142" s="3" t="s">
        <v>1361</v>
      </c>
      <c r="N142" s="55" t="s">
        <v>2175</v>
      </c>
      <c r="O142" s="55" t="s">
        <v>2175</v>
      </c>
      <c r="P142" s="63">
        <v>128</v>
      </c>
      <c r="R142" s="63" t="s">
        <v>126</v>
      </c>
      <c r="V142" s="63">
        <v>512</v>
      </c>
      <c r="Y142" s="63">
        <v>3</v>
      </c>
      <c r="Z142" s="63">
        <v>1</v>
      </c>
      <c r="AA142" s="63">
        <v>1</v>
      </c>
      <c r="AB142" s="63">
        <v>0</v>
      </c>
      <c r="AE142" s="63">
        <v>1</v>
      </c>
      <c r="AF142" s="63">
        <v>3</v>
      </c>
      <c r="AG142" s="63" t="s">
        <v>1500</v>
      </c>
      <c r="AI142" s="63">
        <v>1</v>
      </c>
      <c r="AJ142" s="63">
        <v>2</v>
      </c>
      <c r="AN142" s="63">
        <v>24</v>
      </c>
      <c r="AO142" s="66" t="s">
        <v>1840</v>
      </c>
      <c r="AP142" s="66" t="s">
        <v>1841</v>
      </c>
      <c r="AQ142" s="66" t="s">
        <v>1842</v>
      </c>
      <c r="AR142" s="67" t="s">
        <v>1843</v>
      </c>
      <c r="AS142" s="63" t="s">
        <v>1844</v>
      </c>
      <c r="AT142" s="63">
        <v>6014</v>
      </c>
      <c r="AU142" s="63" t="s">
        <v>295</v>
      </c>
      <c r="AV142" s="63" t="s">
        <v>1845</v>
      </c>
      <c r="AW142" s="63" t="s">
        <v>1846</v>
      </c>
      <c r="AX142" s="63" t="s">
        <v>1847</v>
      </c>
    </row>
    <row r="143" s="63" customFormat="1" spans="1:50">
      <c r="A143" s="63" t="s">
        <v>1486</v>
      </c>
      <c r="B143" s="63">
        <v>6015</v>
      </c>
      <c r="C143" s="63" t="s">
        <v>2176</v>
      </c>
      <c r="D143" s="63" t="s">
        <v>2176</v>
      </c>
      <c r="E143" s="63" t="s">
        <v>120</v>
      </c>
      <c r="G143" s="63">
        <v>5</v>
      </c>
      <c r="H143" s="63">
        <v>24</v>
      </c>
      <c r="I143" s="63">
        <v>128</v>
      </c>
      <c r="K143" s="3" t="s">
        <v>310</v>
      </c>
      <c r="L143" s="3" t="s">
        <v>1364</v>
      </c>
      <c r="N143" s="55" t="s">
        <v>2177</v>
      </c>
      <c r="O143" s="55" t="s">
        <v>2177</v>
      </c>
      <c r="P143" s="63">
        <v>328</v>
      </c>
      <c r="R143" s="63" t="s">
        <v>126</v>
      </c>
      <c r="V143" s="63">
        <v>512</v>
      </c>
      <c r="Y143" s="63">
        <v>2</v>
      </c>
      <c r="Z143" s="63">
        <v>1</v>
      </c>
      <c r="AA143" s="63">
        <v>1</v>
      </c>
      <c r="AB143" s="63">
        <v>0</v>
      </c>
      <c r="AE143" s="63">
        <v>1</v>
      </c>
      <c r="AF143" s="63">
        <v>3</v>
      </c>
      <c r="AG143" s="63" t="s">
        <v>1500</v>
      </c>
      <c r="AI143" s="63">
        <v>1</v>
      </c>
      <c r="AJ143" s="63">
        <v>2</v>
      </c>
      <c r="AN143" s="63">
        <v>24</v>
      </c>
      <c r="AO143" s="66" t="s">
        <v>1850</v>
      </c>
      <c r="AP143" s="66" t="s">
        <v>1851</v>
      </c>
      <c r="AQ143" s="66" t="s">
        <v>1852</v>
      </c>
      <c r="AR143" s="67" t="s">
        <v>1853</v>
      </c>
      <c r="AS143" s="63" t="s">
        <v>1854</v>
      </c>
      <c r="AT143" s="63">
        <v>6015</v>
      </c>
      <c r="AU143" s="63" t="s">
        <v>282</v>
      </c>
      <c r="AV143" s="63" t="s">
        <v>1855</v>
      </c>
      <c r="AW143" s="63" t="s">
        <v>1856</v>
      </c>
      <c r="AX143" s="63" t="s">
        <v>1857</v>
      </c>
    </row>
    <row r="144" s="63" customFormat="1" spans="1:50">
      <c r="A144" s="63" t="s">
        <v>1486</v>
      </c>
      <c r="B144" s="63">
        <v>6016</v>
      </c>
      <c r="C144" s="63" t="s">
        <v>2178</v>
      </c>
      <c r="D144" s="63" t="s">
        <v>2178</v>
      </c>
      <c r="E144" s="63" t="s">
        <v>120</v>
      </c>
      <c r="G144" s="63">
        <v>5</v>
      </c>
      <c r="H144" s="63">
        <v>24</v>
      </c>
      <c r="I144" s="63">
        <v>68</v>
      </c>
      <c r="K144" s="3" t="s">
        <v>304</v>
      </c>
      <c r="L144" s="3" t="s">
        <v>1361</v>
      </c>
      <c r="N144" s="55" t="s">
        <v>2179</v>
      </c>
      <c r="O144" s="55" t="s">
        <v>2179</v>
      </c>
      <c r="P144" s="63">
        <v>128</v>
      </c>
      <c r="R144" s="63" t="s">
        <v>126</v>
      </c>
      <c r="V144" s="63">
        <v>512</v>
      </c>
      <c r="Y144" s="63">
        <v>3</v>
      </c>
      <c r="Z144" s="63">
        <v>1</v>
      </c>
      <c r="AA144" s="63">
        <v>1</v>
      </c>
      <c r="AB144" s="63">
        <v>0</v>
      </c>
      <c r="AE144" s="63">
        <v>1</v>
      </c>
      <c r="AF144" s="63">
        <v>3</v>
      </c>
      <c r="AG144" s="63" t="s">
        <v>2180</v>
      </c>
      <c r="AI144" s="63">
        <v>1</v>
      </c>
      <c r="AJ144" s="63">
        <v>2</v>
      </c>
      <c r="AN144" s="63">
        <v>24</v>
      </c>
      <c r="AO144" s="66" t="s">
        <v>1785</v>
      </c>
      <c r="AP144" s="66" t="s">
        <v>1786</v>
      </c>
      <c r="AQ144" s="66" t="s">
        <v>1787</v>
      </c>
      <c r="AR144" s="67" t="s">
        <v>1788</v>
      </c>
      <c r="AS144" s="63" t="s">
        <v>1789</v>
      </c>
      <c r="AT144" s="63">
        <v>6016</v>
      </c>
      <c r="AU144" s="63" t="s">
        <v>295</v>
      </c>
      <c r="AV144" s="63" t="s">
        <v>1790</v>
      </c>
      <c r="AW144" s="63" t="s">
        <v>1791</v>
      </c>
      <c r="AX144" s="63" t="s">
        <v>1792</v>
      </c>
    </row>
    <row r="145" s="63" customFormat="1" spans="1:50">
      <c r="A145" s="63" t="s">
        <v>1486</v>
      </c>
      <c r="B145" s="63">
        <v>6017</v>
      </c>
      <c r="C145" s="63" t="s">
        <v>2181</v>
      </c>
      <c r="D145" s="63" t="s">
        <v>2181</v>
      </c>
      <c r="E145" s="63" t="s">
        <v>120</v>
      </c>
      <c r="G145" s="63">
        <v>5</v>
      </c>
      <c r="H145" s="63">
        <v>24</v>
      </c>
      <c r="I145" s="63">
        <v>128</v>
      </c>
      <c r="K145" s="3" t="s">
        <v>310</v>
      </c>
      <c r="L145" s="3" t="s">
        <v>1364</v>
      </c>
      <c r="N145" s="55" t="s">
        <v>2182</v>
      </c>
      <c r="O145" s="55" t="s">
        <v>2182</v>
      </c>
      <c r="P145" s="63">
        <v>328</v>
      </c>
      <c r="R145" s="63" t="s">
        <v>126</v>
      </c>
      <c r="V145" s="63">
        <v>512</v>
      </c>
      <c r="Y145" s="63">
        <v>2</v>
      </c>
      <c r="Z145" s="63">
        <v>1</v>
      </c>
      <c r="AA145" s="63">
        <v>1</v>
      </c>
      <c r="AB145" s="63">
        <v>0</v>
      </c>
      <c r="AE145" s="63">
        <v>1</v>
      </c>
      <c r="AF145" s="63">
        <v>3</v>
      </c>
      <c r="AG145" s="63" t="s">
        <v>2180</v>
      </c>
      <c r="AI145" s="63">
        <v>1</v>
      </c>
      <c r="AJ145" s="63">
        <v>2</v>
      </c>
      <c r="AN145" s="63">
        <v>24</v>
      </c>
      <c r="AO145" s="66" t="s">
        <v>1795</v>
      </c>
      <c r="AP145" s="66" t="s">
        <v>1796</v>
      </c>
      <c r="AQ145" s="66" t="s">
        <v>1797</v>
      </c>
      <c r="AR145" s="67" t="s">
        <v>1798</v>
      </c>
      <c r="AS145" s="63" t="s">
        <v>1799</v>
      </c>
      <c r="AT145" s="63">
        <v>6017</v>
      </c>
      <c r="AU145" s="63" t="s">
        <v>282</v>
      </c>
      <c r="AV145" s="63" t="s">
        <v>1800</v>
      </c>
      <c r="AW145" s="63" t="s">
        <v>1801</v>
      </c>
      <c r="AX145" s="63" t="s">
        <v>1802</v>
      </c>
    </row>
    <row r="146" s="14" customFormat="1" spans="2:50">
      <c r="B146" s="14">
        <v>6101</v>
      </c>
      <c r="C146" s="14" t="s">
        <v>274</v>
      </c>
      <c r="D146" s="14" t="s">
        <v>274</v>
      </c>
      <c r="E146" s="14" t="s">
        <v>120</v>
      </c>
      <c r="G146" s="14">
        <v>5</v>
      </c>
      <c r="H146" s="14">
        <v>24</v>
      </c>
      <c r="I146" s="14">
        <v>60</v>
      </c>
      <c r="K146" s="3" t="s">
        <v>2183</v>
      </c>
      <c r="L146" s="3" t="s">
        <v>2184</v>
      </c>
      <c r="N146" s="17" t="s">
        <v>2185</v>
      </c>
      <c r="O146" s="17" t="s">
        <v>2185</v>
      </c>
      <c r="R146" s="14" t="s">
        <v>126</v>
      </c>
      <c r="V146" s="14">
        <v>512</v>
      </c>
      <c r="Y146" s="14">
        <v>1</v>
      </c>
      <c r="Z146" s="14">
        <v>1</v>
      </c>
      <c r="AA146" s="14">
        <v>1</v>
      </c>
      <c r="AB146" s="14">
        <v>0</v>
      </c>
      <c r="AE146" s="14">
        <v>1</v>
      </c>
      <c r="AF146" s="14">
        <v>3</v>
      </c>
      <c r="AG146" s="14" t="s">
        <v>2165</v>
      </c>
      <c r="AH146" s="14" t="s">
        <v>2186</v>
      </c>
      <c r="AI146" s="14">
        <v>1</v>
      </c>
      <c r="AJ146" s="14">
        <v>2</v>
      </c>
      <c r="AM146" s="14">
        <v>0</v>
      </c>
      <c r="AN146" s="14">
        <v>24</v>
      </c>
      <c r="AO146" s="74" t="s">
        <v>2187</v>
      </c>
      <c r="AP146" s="74" t="s">
        <v>2188</v>
      </c>
      <c r="AQ146" s="74" t="s">
        <v>2189</v>
      </c>
      <c r="AR146" s="25" t="s">
        <v>2190</v>
      </c>
      <c r="AS146" s="14" t="s">
        <v>2191</v>
      </c>
      <c r="AT146" s="14">
        <v>6101</v>
      </c>
      <c r="AU146" s="14" t="s">
        <v>2019</v>
      </c>
      <c r="AV146" s="14" t="s">
        <v>2192</v>
      </c>
      <c r="AW146" s="14" t="s">
        <v>2193</v>
      </c>
      <c r="AX146" s="14" t="s">
        <v>2194</v>
      </c>
    </row>
    <row r="147" s="14" customFormat="1" spans="2:50">
      <c r="B147" s="14">
        <v>6102</v>
      </c>
      <c r="C147" s="14" t="s">
        <v>274</v>
      </c>
      <c r="D147" s="14" t="s">
        <v>274</v>
      </c>
      <c r="E147" s="14" t="s">
        <v>120</v>
      </c>
      <c r="G147" s="14">
        <v>5</v>
      </c>
      <c r="H147" s="14">
        <v>24</v>
      </c>
      <c r="I147" s="14">
        <v>60</v>
      </c>
      <c r="K147" s="3" t="s">
        <v>2183</v>
      </c>
      <c r="L147" s="3" t="s">
        <v>2184</v>
      </c>
      <c r="N147" s="17" t="s">
        <v>2195</v>
      </c>
      <c r="O147" s="17" t="s">
        <v>2195</v>
      </c>
      <c r="R147" s="14" t="s">
        <v>126</v>
      </c>
      <c r="V147" s="14">
        <v>512</v>
      </c>
      <c r="Y147" s="14">
        <v>1</v>
      </c>
      <c r="Z147" s="14">
        <v>1</v>
      </c>
      <c r="AA147" s="14">
        <v>1</v>
      </c>
      <c r="AB147" s="14">
        <v>0</v>
      </c>
      <c r="AE147" s="14">
        <v>1</v>
      </c>
      <c r="AF147" s="14">
        <v>3</v>
      </c>
      <c r="AG147" s="14" t="s">
        <v>2171</v>
      </c>
      <c r="AH147" s="14" t="s">
        <v>2196</v>
      </c>
      <c r="AI147" s="14">
        <v>1</v>
      </c>
      <c r="AJ147" s="14">
        <v>2</v>
      </c>
      <c r="AM147" s="14">
        <v>0</v>
      </c>
      <c r="AN147" s="14">
        <v>24</v>
      </c>
      <c r="AO147" s="74" t="s">
        <v>2197</v>
      </c>
      <c r="AP147" s="74" t="s">
        <v>2198</v>
      </c>
      <c r="AQ147" s="74" t="s">
        <v>2199</v>
      </c>
      <c r="AR147" s="25" t="s">
        <v>2200</v>
      </c>
      <c r="AS147" s="14" t="s">
        <v>2201</v>
      </c>
      <c r="AT147" s="14">
        <v>6102</v>
      </c>
      <c r="AU147" s="14" t="s">
        <v>2019</v>
      </c>
      <c r="AV147" s="14" t="s">
        <v>2202</v>
      </c>
      <c r="AW147" s="14" t="s">
        <v>2203</v>
      </c>
      <c r="AX147" s="14" t="s">
        <v>2204</v>
      </c>
    </row>
    <row r="148" s="14" customFormat="1" spans="2:50">
      <c r="B148" s="14">
        <v>6103</v>
      </c>
      <c r="C148" s="14" t="s">
        <v>274</v>
      </c>
      <c r="D148" s="14" t="s">
        <v>274</v>
      </c>
      <c r="E148" s="14" t="s">
        <v>120</v>
      </c>
      <c r="G148" s="14">
        <v>5</v>
      </c>
      <c r="H148" s="14">
        <v>24</v>
      </c>
      <c r="I148" s="14">
        <v>60</v>
      </c>
      <c r="K148" s="3" t="s">
        <v>2183</v>
      </c>
      <c r="L148" s="3" t="s">
        <v>2184</v>
      </c>
      <c r="N148" s="17" t="s">
        <v>2205</v>
      </c>
      <c r="O148" s="17" t="s">
        <v>2205</v>
      </c>
      <c r="R148" s="14" t="s">
        <v>126</v>
      </c>
      <c r="V148" s="14">
        <v>512</v>
      </c>
      <c r="Y148" s="14">
        <v>1</v>
      </c>
      <c r="Z148" s="14">
        <v>1</v>
      </c>
      <c r="AA148" s="14">
        <v>1</v>
      </c>
      <c r="AB148" s="14">
        <v>0</v>
      </c>
      <c r="AE148" s="14">
        <v>1</v>
      </c>
      <c r="AF148" s="14">
        <v>3</v>
      </c>
      <c r="AG148" s="14" t="s">
        <v>1726</v>
      </c>
      <c r="AH148" s="14" t="s">
        <v>2206</v>
      </c>
      <c r="AI148" s="14">
        <v>1</v>
      </c>
      <c r="AJ148" s="14">
        <v>2</v>
      </c>
      <c r="AM148" s="14">
        <v>0</v>
      </c>
      <c r="AN148" s="14">
        <v>24</v>
      </c>
      <c r="AO148" s="74" t="s">
        <v>2207</v>
      </c>
      <c r="AP148" s="74" t="s">
        <v>2208</v>
      </c>
      <c r="AQ148" s="74" t="s">
        <v>2209</v>
      </c>
      <c r="AR148" s="25" t="s">
        <v>2210</v>
      </c>
      <c r="AS148" s="14" t="s">
        <v>2211</v>
      </c>
      <c r="AT148" s="14">
        <v>6103</v>
      </c>
      <c r="AU148" s="14" t="s">
        <v>2019</v>
      </c>
      <c r="AV148" s="14" t="s">
        <v>2212</v>
      </c>
      <c r="AW148" s="14" t="s">
        <v>2213</v>
      </c>
      <c r="AX148" s="14" t="s">
        <v>2214</v>
      </c>
    </row>
    <row r="149" s="14" customFormat="1" spans="2:50">
      <c r="B149" s="14">
        <v>6104</v>
      </c>
      <c r="C149" s="14" t="s">
        <v>274</v>
      </c>
      <c r="D149" s="14" t="s">
        <v>274</v>
      </c>
      <c r="E149" s="14" t="s">
        <v>120</v>
      </c>
      <c r="G149" s="14">
        <v>5</v>
      </c>
      <c r="H149" s="14">
        <v>24</v>
      </c>
      <c r="I149" s="14">
        <v>60</v>
      </c>
      <c r="K149" s="3" t="s">
        <v>2183</v>
      </c>
      <c r="L149" s="3" t="s">
        <v>2184</v>
      </c>
      <c r="N149" s="17" t="s">
        <v>2215</v>
      </c>
      <c r="O149" s="17" t="s">
        <v>2215</v>
      </c>
      <c r="R149" s="14" t="s">
        <v>126</v>
      </c>
      <c r="V149" s="14">
        <v>512</v>
      </c>
      <c r="Y149" s="14">
        <v>1</v>
      </c>
      <c r="Z149" s="14">
        <v>1</v>
      </c>
      <c r="AA149" s="14">
        <v>1</v>
      </c>
      <c r="AB149" s="14">
        <v>0</v>
      </c>
      <c r="AE149" s="14">
        <v>1</v>
      </c>
      <c r="AF149" s="14">
        <v>3</v>
      </c>
      <c r="AG149" s="14" t="s">
        <v>1489</v>
      </c>
      <c r="AH149" s="14" t="s">
        <v>2216</v>
      </c>
      <c r="AI149" s="14">
        <v>1</v>
      </c>
      <c r="AJ149" s="14">
        <v>2</v>
      </c>
      <c r="AM149" s="14">
        <v>0</v>
      </c>
      <c r="AN149" s="14">
        <v>24</v>
      </c>
      <c r="AO149" s="74" t="s">
        <v>2217</v>
      </c>
      <c r="AP149" s="74" t="s">
        <v>2218</v>
      </c>
      <c r="AQ149" s="74" t="s">
        <v>2219</v>
      </c>
      <c r="AR149" s="25" t="s">
        <v>2220</v>
      </c>
      <c r="AS149" s="14" t="s">
        <v>2221</v>
      </c>
      <c r="AT149" s="14">
        <v>6104</v>
      </c>
      <c r="AU149" s="14" t="s">
        <v>2019</v>
      </c>
      <c r="AV149" s="14" t="s">
        <v>2222</v>
      </c>
      <c r="AW149" s="14" t="s">
        <v>2223</v>
      </c>
      <c r="AX149" s="14" t="s">
        <v>2224</v>
      </c>
    </row>
    <row r="150" s="14" customFormat="1" spans="2:50">
      <c r="B150" s="14">
        <v>6105</v>
      </c>
      <c r="C150" s="14" t="s">
        <v>274</v>
      </c>
      <c r="D150" s="14" t="s">
        <v>274</v>
      </c>
      <c r="E150" s="14" t="s">
        <v>120</v>
      </c>
      <c r="G150" s="14">
        <v>5</v>
      </c>
      <c r="H150" s="14">
        <v>24</v>
      </c>
      <c r="I150" s="14">
        <v>60</v>
      </c>
      <c r="K150" s="3" t="s">
        <v>2183</v>
      </c>
      <c r="L150" s="3" t="s">
        <v>2184</v>
      </c>
      <c r="N150" s="17" t="s">
        <v>2225</v>
      </c>
      <c r="O150" s="17" t="s">
        <v>2225</v>
      </c>
      <c r="R150" s="14" t="s">
        <v>126</v>
      </c>
      <c r="V150" s="14">
        <v>512</v>
      </c>
      <c r="Y150" s="14">
        <v>1</v>
      </c>
      <c r="Z150" s="14">
        <v>1</v>
      </c>
      <c r="AA150" s="14">
        <v>1</v>
      </c>
      <c r="AB150" s="14">
        <v>0</v>
      </c>
      <c r="AE150" s="14">
        <v>1</v>
      </c>
      <c r="AF150" s="14">
        <v>3</v>
      </c>
      <c r="AG150" s="14" t="s">
        <v>1500</v>
      </c>
      <c r="AH150" s="14" t="s">
        <v>2226</v>
      </c>
      <c r="AI150" s="14">
        <v>1</v>
      </c>
      <c r="AJ150" s="14">
        <v>2</v>
      </c>
      <c r="AM150" s="14">
        <v>0</v>
      </c>
      <c r="AN150" s="14">
        <v>24</v>
      </c>
      <c r="AO150" s="74" t="s">
        <v>2227</v>
      </c>
      <c r="AP150" s="74" t="s">
        <v>2228</v>
      </c>
      <c r="AQ150" s="74" t="s">
        <v>2229</v>
      </c>
      <c r="AR150" s="25" t="s">
        <v>2230</v>
      </c>
      <c r="AS150" s="14" t="s">
        <v>2231</v>
      </c>
      <c r="AT150" s="14">
        <v>6105</v>
      </c>
      <c r="AU150" s="14" t="s">
        <v>2019</v>
      </c>
      <c r="AV150" s="14" t="s">
        <v>2232</v>
      </c>
      <c r="AW150" s="14" t="s">
        <v>2233</v>
      </c>
      <c r="AX150" s="14" t="s">
        <v>2234</v>
      </c>
    </row>
    <row r="151" s="14" customFormat="1" spans="2:50">
      <c r="B151" s="14">
        <v>6106</v>
      </c>
      <c r="C151" s="14" t="s">
        <v>274</v>
      </c>
      <c r="D151" s="14" t="s">
        <v>274</v>
      </c>
      <c r="E151" s="14" t="s">
        <v>120</v>
      </c>
      <c r="G151" s="14">
        <v>5</v>
      </c>
      <c r="H151" s="14">
        <v>24</v>
      </c>
      <c r="I151" s="14">
        <v>60</v>
      </c>
      <c r="K151" s="3" t="s">
        <v>2183</v>
      </c>
      <c r="L151" s="3" t="s">
        <v>2184</v>
      </c>
      <c r="N151" s="17" t="s">
        <v>2235</v>
      </c>
      <c r="O151" s="17" t="s">
        <v>2235</v>
      </c>
      <c r="R151" s="14" t="s">
        <v>126</v>
      </c>
      <c r="V151" s="14">
        <v>512</v>
      </c>
      <c r="Y151" s="14">
        <v>1</v>
      </c>
      <c r="Z151" s="14">
        <v>1</v>
      </c>
      <c r="AA151" s="14">
        <v>1</v>
      </c>
      <c r="AB151" s="14">
        <v>0</v>
      </c>
      <c r="AE151" s="14">
        <v>1</v>
      </c>
      <c r="AF151" s="14">
        <v>3</v>
      </c>
      <c r="AG151" s="14" t="s">
        <v>2180</v>
      </c>
      <c r="AH151" s="14" t="s">
        <v>2236</v>
      </c>
      <c r="AI151" s="14">
        <v>1</v>
      </c>
      <c r="AJ151" s="14">
        <v>2</v>
      </c>
      <c r="AM151" s="14">
        <v>0</v>
      </c>
      <c r="AN151" s="14">
        <v>24</v>
      </c>
      <c r="AO151" s="74" t="s">
        <v>2237</v>
      </c>
      <c r="AP151" s="74" t="s">
        <v>2238</v>
      </c>
      <c r="AQ151" s="74" t="s">
        <v>2239</v>
      </c>
      <c r="AR151" s="25" t="s">
        <v>2240</v>
      </c>
      <c r="AS151" s="14" t="s">
        <v>2241</v>
      </c>
      <c r="AT151" s="14">
        <v>6106</v>
      </c>
      <c r="AU151" s="14" t="s">
        <v>2019</v>
      </c>
      <c r="AV151" s="14" t="s">
        <v>2242</v>
      </c>
      <c r="AW151" s="14" t="s">
        <v>2243</v>
      </c>
      <c r="AX151" s="14" t="s">
        <v>2244</v>
      </c>
    </row>
    <row r="152" s="14" customFormat="1" spans="2:50">
      <c r="B152" s="14">
        <v>6107</v>
      </c>
      <c r="C152" s="14" t="s">
        <v>274</v>
      </c>
      <c r="D152" s="14" t="s">
        <v>274</v>
      </c>
      <c r="E152" s="14" t="s">
        <v>120</v>
      </c>
      <c r="G152" s="14">
        <v>5</v>
      </c>
      <c r="H152" s="14">
        <v>24</v>
      </c>
      <c r="I152" s="14">
        <v>60</v>
      </c>
      <c r="K152" s="3" t="s">
        <v>2183</v>
      </c>
      <c r="L152" s="3" t="s">
        <v>2184</v>
      </c>
      <c r="N152" s="17" t="s">
        <v>2245</v>
      </c>
      <c r="O152" s="17" t="s">
        <v>2245</v>
      </c>
      <c r="R152" s="14" t="s">
        <v>126</v>
      </c>
      <c r="V152" s="14">
        <v>512</v>
      </c>
      <c r="Y152" s="14">
        <v>1</v>
      </c>
      <c r="Z152" s="14">
        <v>1</v>
      </c>
      <c r="AA152" s="14">
        <v>1</v>
      </c>
      <c r="AB152" s="14">
        <v>0</v>
      </c>
      <c r="AE152" s="14">
        <v>1</v>
      </c>
      <c r="AF152" s="14">
        <v>3</v>
      </c>
      <c r="AG152" s="14" t="s">
        <v>2246</v>
      </c>
      <c r="AH152" s="14" t="s">
        <v>2247</v>
      </c>
      <c r="AI152" s="14">
        <v>1</v>
      </c>
      <c r="AJ152" s="14">
        <v>2</v>
      </c>
      <c r="AM152" s="14">
        <v>0</v>
      </c>
      <c r="AN152" s="14">
        <v>24</v>
      </c>
      <c r="AO152" s="74" t="s">
        <v>2248</v>
      </c>
      <c r="AP152" s="74" t="s">
        <v>2249</v>
      </c>
      <c r="AQ152" s="74" t="s">
        <v>2250</v>
      </c>
      <c r="AR152" s="25" t="s">
        <v>2251</v>
      </c>
      <c r="AS152" s="14" t="s">
        <v>2252</v>
      </c>
      <c r="AT152" s="14">
        <v>6107</v>
      </c>
      <c r="AU152" s="14" t="s">
        <v>2019</v>
      </c>
      <c r="AV152" s="14" t="s">
        <v>2253</v>
      </c>
      <c r="AW152" s="14" t="s">
        <v>2254</v>
      </c>
      <c r="AX152" s="14" t="s">
        <v>2255</v>
      </c>
    </row>
    <row r="153" s="14" customFormat="1" spans="2:50">
      <c r="B153" s="14">
        <v>6110</v>
      </c>
      <c r="C153" s="14" t="s">
        <v>274</v>
      </c>
      <c r="D153" s="14" t="s">
        <v>274</v>
      </c>
      <c r="E153" s="14" t="s">
        <v>120</v>
      </c>
      <c r="G153" s="14">
        <v>5</v>
      </c>
      <c r="H153" s="14">
        <v>24</v>
      </c>
      <c r="I153" s="14">
        <v>60</v>
      </c>
      <c r="K153" s="3" t="s">
        <v>2183</v>
      </c>
      <c r="L153" s="3" t="s">
        <v>2184</v>
      </c>
      <c r="N153" s="17" t="s">
        <v>2256</v>
      </c>
      <c r="O153" s="17" t="s">
        <v>2245</v>
      </c>
      <c r="R153" s="14" t="s">
        <v>126</v>
      </c>
      <c r="V153" s="14">
        <v>512</v>
      </c>
      <c r="Y153" s="14">
        <v>1</v>
      </c>
      <c r="Z153" s="14">
        <v>1</v>
      </c>
      <c r="AA153" s="14">
        <v>1</v>
      </c>
      <c r="AB153" s="14">
        <v>0</v>
      </c>
      <c r="AE153" s="14">
        <v>1</v>
      </c>
      <c r="AF153" s="14">
        <v>3</v>
      </c>
      <c r="AG153" s="14" t="s">
        <v>2257</v>
      </c>
      <c r="AH153" s="14" t="s">
        <v>2258</v>
      </c>
      <c r="AI153" s="14">
        <v>1</v>
      </c>
      <c r="AJ153" s="14">
        <v>2</v>
      </c>
      <c r="AM153" s="14">
        <v>0</v>
      </c>
      <c r="AN153" s="14">
        <v>24</v>
      </c>
      <c r="AO153" s="74" t="s">
        <v>2259</v>
      </c>
      <c r="AP153" s="74" t="s">
        <v>2260</v>
      </c>
      <c r="AQ153" s="74" t="s">
        <v>2261</v>
      </c>
      <c r="AR153" s="25" t="s">
        <v>2262</v>
      </c>
      <c r="AS153" s="14" t="s">
        <v>2263</v>
      </c>
      <c r="AT153" s="14">
        <v>6110</v>
      </c>
      <c r="AU153" s="14" t="s">
        <v>2019</v>
      </c>
      <c r="AV153" s="14" t="s">
        <v>2264</v>
      </c>
      <c r="AW153" s="14" t="s">
        <v>2265</v>
      </c>
      <c r="AX153" s="14" t="s">
        <v>2266</v>
      </c>
    </row>
    <row r="154" s="14" customFormat="1" spans="2:50">
      <c r="B154" s="14">
        <v>6111</v>
      </c>
      <c r="C154" s="14" t="s">
        <v>274</v>
      </c>
      <c r="D154" s="14" t="s">
        <v>274</v>
      </c>
      <c r="E154" s="14" t="s">
        <v>120</v>
      </c>
      <c r="G154" s="14">
        <v>5</v>
      </c>
      <c r="H154" s="14">
        <v>24</v>
      </c>
      <c r="I154" s="14">
        <v>60</v>
      </c>
      <c r="K154" s="3" t="s">
        <v>2183</v>
      </c>
      <c r="L154" s="3" t="s">
        <v>2184</v>
      </c>
      <c r="N154" s="17" t="s">
        <v>2267</v>
      </c>
      <c r="O154" s="17" t="s">
        <v>2245</v>
      </c>
      <c r="R154" s="14" t="s">
        <v>126</v>
      </c>
      <c r="V154" s="14">
        <v>512</v>
      </c>
      <c r="Y154" s="14">
        <v>1</v>
      </c>
      <c r="Z154" s="14">
        <v>1</v>
      </c>
      <c r="AA154" s="14">
        <v>1</v>
      </c>
      <c r="AB154" s="14">
        <v>0</v>
      </c>
      <c r="AE154" s="14">
        <v>1</v>
      </c>
      <c r="AF154" s="14">
        <v>3</v>
      </c>
      <c r="AG154" s="14" t="s">
        <v>2268</v>
      </c>
      <c r="AH154" s="14" t="s">
        <v>2269</v>
      </c>
      <c r="AI154" s="14">
        <v>1</v>
      </c>
      <c r="AJ154" s="14">
        <v>2</v>
      </c>
      <c r="AM154" s="14">
        <v>0</v>
      </c>
      <c r="AN154" s="14">
        <v>24</v>
      </c>
      <c r="AO154" s="74" t="s">
        <v>2270</v>
      </c>
      <c r="AP154" s="74" t="s">
        <v>2271</v>
      </c>
      <c r="AQ154" s="74" t="s">
        <v>2272</v>
      </c>
      <c r="AR154" s="25" t="s">
        <v>2273</v>
      </c>
      <c r="AS154" s="14" t="s">
        <v>2274</v>
      </c>
      <c r="AT154" s="14">
        <v>6111</v>
      </c>
      <c r="AU154" s="14" t="s">
        <v>2019</v>
      </c>
      <c r="AV154" s="14" t="s">
        <v>2275</v>
      </c>
      <c r="AW154" s="14" t="s">
        <v>2276</v>
      </c>
      <c r="AX154" s="14" t="s">
        <v>2277</v>
      </c>
    </row>
  </sheetData>
  <autoFilter ref="G1:I119">
    <filterColumn colId="2">
      <customFilters>
        <customFilter operator="equal" val="648"/>
      </customFilters>
    </filterColumn>
    <extLst/>
  </autoFilter>
  <conditionalFormatting sqref="B22">
    <cfRule type="duplicateValues" dxfId="1" priority="519"/>
  </conditionalFormatting>
  <conditionalFormatting sqref="AO22">
    <cfRule type="duplicateValues" dxfId="1" priority="520"/>
  </conditionalFormatting>
  <conditionalFormatting sqref="B58">
    <cfRule type="duplicateValues" dxfId="0" priority="494"/>
  </conditionalFormatting>
  <conditionalFormatting sqref="B59">
    <cfRule type="duplicateValues" dxfId="0" priority="593"/>
  </conditionalFormatting>
  <conditionalFormatting sqref="B63">
    <cfRule type="duplicateValues" dxfId="0" priority="557"/>
  </conditionalFormatting>
  <conditionalFormatting sqref="B78">
    <cfRule type="duplicateValues" dxfId="0" priority="31"/>
  </conditionalFormatting>
  <conditionalFormatting sqref="B100">
    <cfRule type="duplicateValues" dxfId="0" priority="20"/>
  </conditionalFormatting>
  <conditionalFormatting sqref="B106">
    <cfRule type="duplicateValues" dxfId="0" priority="16"/>
  </conditionalFormatting>
  <conditionalFormatting sqref="B125">
    <cfRule type="duplicateValues" dxfId="2" priority="4"/>
  </conditionalFormatting>
  <conditionalFormatting sqref="B128">
    <cfRule type="duplicateValues" dxfId="2" priority="2"/>
  </conditionalFormatting>
  <conditionalFormatting sqref="B1:B2">
    <cfRule type="duplicateValues" dxfId="1" priority="592"/>
  </conditionalFormatting>
  <conditionalFormatting sqref="B3:B4">
    <cfRule type="duplicateValues" dxfId="2" priority="13"/>
  </conditionalFormatting>
  <conditionalFormatting sqref="B5:B8">
    <cfRule type="duplicateValues" dxfId="1" priority="567"/>
  </conditionalFormatting>
  <conditionalFormatting sqref="B23:B34">
    <cfRule type="duplicateValues" dxfId="2" priority="534"/>
  </conditionalFormatting>
  <conditionalFormatting sqref="B35:B41">
    <cfRule type="duplicateValues" dxfId="1" priority="589"/>
  </conditionalFormatting>
  <conditionalFormatting sqref="B42:B48">
    <cfRule type="duplicateValues" dxfId="1" priority="565"/>
  </conditionalFormatting>
  <conditionalFormatting sqref="B49:B50">
    <cfRule type="duplicateValues" dxfId="1" priority="563"/>
  </conditionalFormatting>
  <conditionalFormatting sqref="B51:B57">
    <cfRule type="duplicateValues" dxfId="1" priority="44"/>
  </conditionalFormatting>
  <conditionalFormatting sqref="B60:B62">
    <cfRule type="duplicateValues" dxfId="0" priority="590"/>
  </conditionalFormatting>
  <conditionalFormatting sqref="B64:B65">
    <cfRule type="duplicateValues" dxfId="0" priority="556"/>
  </conditionalFormatting>
  <conditionalFormatting sqref="B66:B67">
    <cfRule type="duplicateValues" dxfId="0" priority="554"/>
  </conditionalFormatting>
  <conditionalFormatting sqref="B68:B71">
    <cfRule type="duplicateValues" dxfId="0" priority="553"/>
  </conditionalFormatting>
  <conditionalFormatting sqref="B72:B74">
    <cfRule type="duplicateValues" dxfId="0" priority="33"/>
  </conditionalFormatting>
  <conditionalFormatting sqref="B75:B77">
    <cfRule type="duplicateValues" dxfId="0" priority="32"/>
  </conditionalFormatting>
  <conditionalFormatting sqref="B79:B80">
    <cfRule type="duplicateValues" dxfId="0" priority="30"/>
  </conditionalFormatting>
  <conditionalFormatting sqref="B81:B82">
    <cfRule type="duplicateValues" dxfId="0" priority="477"/>
  </conditionalFormatting>
  <conditionalFormatting sqref="B83:B85">
    <cfRule type="duplicateValues" dxfId="0" priority="28"/>
  </conditionalFormatting>
  <conditionalFormatting sqref="B86:B88">
    <cfRule type="duplicateValues" dxfId="0" priority="27"/>
  </conditionalFormatting>
  <conditionalFormatting sqref="B89:B91">
    <cfRule type="duplicateValues" dxfId="0" priority="26"/>
  </conditionalFormatting>
  <conditionalFormatting sqref="B92:B94">
    <cfRule type="duplicateValues" dxfId="0" priority="23"/>
  </conditionalFormatting>
  <conditionalFormatting sqref="B95:B97">
    <cfRule type="duplicateValues" dxfId="0" priority="24"/>
  </conditionalFormatting>
  <conditionalFormatting sqref="B98:B99">
    <cfRule type="duplicateValues" dxfId="0" priority="580"/>
  </conditionalFormatting>
  <conditionalFormatting sqref="B101:B103">
    <cfRule type="duplicateValues" dxfId="0" priority="578"/>
  </conditionalFormatting>
  <conditionalFormatting sqref="B104:B105">
    <cfRule type="duplicateValues" dxfId="0" priority="577"/>
  </conditionalFormatting>
  <conditionalFormatting sqref="B107:B108">
    <cfRule type="duplicateValues" dxfId="0" priority="545"/>
  </conditionalFormatting>
  <conditionalFormatting sqref="B109:B112">
    <cfRule type="duplicateValues" dxfId="2" priority="6"/>
  </conditionalFormatting>
  <conditionalFormatting sqref="B113:B114">
    <cfRule type="duplicateValues" dxfId="2" priority="575"/>
  </conditionalFormatting>
  <conditionalFormatting sqref="B115:B118">
    <cfRule type="duplicateValues" dxfId="0" priority="539"/>
  </conditionalFormatting>
  <conditionalFormatting sqref="B121:B124">
    <cfRule type="duplicateValues" dxfId="2" priority="576"/>
  </conditionalFormatting>
  <conditionalFormatting sqref="B126:B127">
    <cfRule type="duplicateValues" dxfId="2" priority="3"/>
  </conditionalFormatting>
  <conditionalFormatting sqref="B138:B154">
    <cfRule type="duplicateValues" dxfId="0" priority="1"/>
  </conditionalFormatting>
  <conditionalFormatting sqref="AO23:AO34">
    <cfRule type="duplicateValues" dxfId="1" priority="532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395"/>
  <sheetViews>
    <sheetView workbookViewId="0">
      <selection activeCell="J1" sqref="J$1:J$1048576"/>
    </sheetView>
  </sheetViews>
  <sheetFormatPr defaultColWidth="9" defaultRowHeight="15"/>
  <cols>
    <col min="1" max="7" width="21.6296296296296" style="59" customWidth="1"/>
    <col min="8" max="10" width="21.6296296296296" style="60" customWidth="1"/>
  </cols>
  <sheetData>
    <row r="1" ht="13.8" spans="1:10">
      <c r="A1" s="45"/>
      <c r="B1" s="45"/>
      <c r="C1" s="45"/>
      <c r="D1" s="45"/>
      <c r="E1" s="45"/>
      <c r="F1" s="45"/>
      <c r="G1" s="45"/>
      <c r="H1" s="11"/>
      <c r="I1" s="11"/>
      <c r="J1" s="11"/>
    </row>
    <row r="2" spans="1:10">
      <c r="A2" s="59" t="s">
        <v>2278</v>
      </c>
      <c r="B2" s="59" t="s">
        <v>2279</v>
      </c>
      <c r="C2" s="59" t="s">
        <v>2280</v>
      </c>
      <c r="D2" s="59" t="s">
        <v>2281</v>
      </c>
      <c r="E2" s="59" t="s">
        <v>2282</v>
      </c>
      <c r="F2" s="59" t="s">
        <v>2283</v>
      </c>
      <c r="G2" s="59" t="s">
        <v>2284</v>
      </c>
      <c r="H2" s="60" t="s">
        <v>2285</v>
      </c>
      <c r="I2" s="60" t="s">
        <v>2286</v>
      </c>
      <c r="J2" s="60" t="s">
        <v>2287</v>
      </c>
    </row>
    <row r="3" ht="13.8" spans="1:10">
      <c r="A3" s="45" t="s">
        <v>128</v>
      </c>
      <c r="B3" s="45" t="s">
        <v>2288</v>
      </c>
      <c r="C3" s="45" t="s">
        <v>130</v>
      </c>
      <c r="D3" s="45" t="s">
        <v>131</v>
      </c>
      <c r="E3" s="45" t="s">
        <v>132</v>
      </c>
      <c r="F3" s="45" t="s">
        <v>133</v>
      </c>
      <c r="G3" s="45" t="s">
        <v>134</v>
      </c>
      <c r="H3" s="11" t="s">
        <v>135</v>
      </c>
      <c r="I3" s="11" t="s">
        <v>136</v>
      </c>
      <c r="J3" s="11" t="s">
        <v>137</v>
      </c>
    </row>
    <row r="4" ht="13.8" spans="1:10">
      <c r="A4" s="45" t="s">
        <v>143</v>
      </c>
      <c r="B4" s="45" t="s">
        <v>2289</v>
      </c>
      <c r="C4" s="45" t="s">
        <v>145</v>
      </c>
      <c r="D4" s="45" t="s">
        <v>146</v>
      </c>
      <c r="E4" s="45" t="s">
        <v>147</v>
      </c>
      <c r="F4" s="45" t="s">
        <v>148</v>
      </c>
      <c r="G4" s="45" t="s">
        <v>149</v>
      </c>
      <c r="H4" s="11" t="s">
        <v>150</v>
      </c>
      <c r="I4" s="11" t="s">
        <v>151</v>
      </c>
      <c r="J4" s="11" t="s">
        <v>152</v>
      </c>
    </row>
    <row r="5" ht="13.8" spans="1:10">
      <c r="A5" s="45" t="s">
        <v>158</v>
      </c>
      <c r="B5" s="45" t="s">
        <v>2290</v>
      </c>
      <c r="C5" s="45" t="s">
        <v>160</v>
      </c>
      <c r="D5" s="45" t="s">
        <v>161</v>
      </c>
      <c r="E5" s="45" t="s">
        <v>162</v>
      </c>
      <c r="F5" s="45" t="s">
        <v>163</v>
      </c>
      <c r="G5" s="45" t="s">
        <v>164</v>
      </c>
      <c r="H5" s="11" t="s">
        <v>165</v>
      </c>
      <c r="I5" s="11" t="s">
        <v>166</v>
      </c>
      <c r="J5" s="11" t="s">
        <v>167</v>
      </c>
    </row>
    <row r="6" ht="13.8" spans="1:10">
      <c r="A6" s="45" t="s">
        <v>173</v>
      </c>
      <c r="B6" s="45" t="s">
        <v>2291</v>
      </c>
      <c r="C6" s="45" t="s">
        <v>175</v>
      </c>
      <c r="D6" s="45" t="s">
        <v>176</v>
      </c>
      <c r="E6" s="45" t="s">
        <v>177</v>
      </c>
      <c r="F6" s="45" t="s">
        <v>178</v>
      </c>
      <c r="G6" s="45" t="s">
        <v>179</v>
      </c>
      <c r="H6" s="11" t="s">
        <v>180</v>
      </c>
      <c r="I6" s="11" t="s">
        <v>181</v>
      </c>
      <c r="J6" s="11" t="s">
        <v>182</v>
      </c>
    </row>
    <row r="7" ht="13.8" spans="1:10">
      <c r="A7" s="45" t="s">
        <v>188</v>
      </c>
      <c r="B7" s="45" t="s">
        <v>2292</v>
      </c>
      <c r="C7" s="45" t="s">
        <v>190</v>
      </c>
      <c r="D7" s="45" t="s">
        <v>191</v>
      </c>
      <c r="E7" s="45" t="s">
        <v>192</v>
      </c>
      <c r="F7" s="45" t="s">
        <v>193</v>
      </c>
      <c r="G7" s="45" t="s">
        <v>194</v>
      </c>
      <c r="H7" s="11" t="s">
        <v>195</v>
      </c>
      <c r="I7" s="11" t="s">
        <v>196</v>
      </c>
      <c r="J7" s="11" t="s">
        <v>197</v>
      </c>
    </row>
    <row r="8" ht="13.8" spans="1:10">
      <c r="A8" s="45" t="s">
        <v>203</v>
      </c>
      <c r="B8" s="45" t="s">
        <v>2293</v>
      </c>
      <c r="C8" s="45" t="s">
        <v>205</v>
      </c>
      <c r="D8" s="45" t="s">
        <v>206</v>
      </c>
      <c r="E8" s="45" t="s">
        <v>207</v>
      </c>
      <c r="F8" s="45" t="s">
        <v>208</v>
      </c>
      <c r="G8" s="45" t="s">
        <v>209</v>
      </c>
      <c r="H8" s="11" t="s">
        <v>210</v>
      </c>
      <c r="I8" s="11" t="s">
        <v>211</v>
      </c>
      <c r="J8" s="11" t="s">
        <v>212</v>
      </c>
    </row>
    <row r="9" ht="13.8" spans="1:10">
      <c r="A9" s="45" t="s">
        <v>498</v>
      </c>
      <c r="B9" s="45" t="s">
        <v>2294</v>
      </c>
      <c r="C9" s="45" t="s">
        <v>499</v>
      </c>
      <c r="D9" s="45" t="s">
        <v>500</v>
      </c>
      <c r="E9" s="45" t="s">
        <v>501</v>
      </c>
      <c r="F9" s="45"/>
      <c r="G9" s="45" t="s">
        <v>2295</v>
      </c>
      <c r="H9" s="11" t="s">
        <v>502</v>
      </c>
      <c r="I9" s="11" t="s">
        <v>503</v>
      </c>
      <c r="J9" s="11" t="s">
        <v>504</v>
      </c>
    </row>
    <row r="10" ht="13.8" spans="1:10">
      <c r="A10" s="45" t="s">
        <v>2296</v>
      </c>
      <c r="B10" s="45" t="s">
        <v>2297</v>
      </c>
      <c r="C10" s="45" t="s">
        <v>2298</v>
      </c>
      <c r="D10" s="45" t="s">
        <v>2299</v>
      </c>
      <c r="E10" s="45" t="s">
        <v>2300</v>
      </c>
      <c r="F10" s="45"/>
      <c r="G10" s="45" t="s">
        <v>256</v>
      </c>
      <c r="H10" s="11" t="s">
        <v>2301</v>
      </c>
      <c r="I10" s="11" t="s">
        <v>2302</v>
      </c>
      <c r="J10" s="11" t="s">
        <v>2303</v>
      </c>
    </row>
    <row r="11" ht="13.8" spans="1:10">
      <c r="A11" s="45" t="s">
        <v>2304</v>
      </c>
      <c r="B11" s="45" t="s">
        <v>2305</v>
      </c>
      <c r="C11" s="45" t="s">
        <v>2306</v>
      </c>
      <c r="D11" s="45" t="s">
        <v>2307</v>
      </c>
      <c r="E11" s="45" t="s">
        <v>2308</v>
      </c>
      <c r="F11" s="45"/>
      <c r="G11" s="45" t="s">
        <v>282</v>
      </c>
      <c r="H11" s="11" t="s">
        <v>2309</v>
      </c>
      <c r="I11" s="11" t="s">
        <v>2310</v>
      </c>
      <c r="J11" s="11" t="s">
        <v>2311</v>
      </c>
    </row>
    <row r="12" ht="13.8" spans="1:10">
      <c r="A12" s="45" t="s">
        <v>2312</v>
      </c>
      <c r="B12" s="45" t="s">
        <v>2313</v>
      </c>
      <c r="C12" s="45" t="s">
        <v>2314</v>
      </c>
      <c r="D12" s="45" t="s">
        <v>2315</v>
      </c>
      <c r="E12" s="45" t="s">
        <v>2316</v>
      </c>
      <c r="F12" s="45"/>
      <c r="G12" s="45" t="s">
        <v>2317</v>
      </c>
      <c r="H12" s="11" t="s">
        <v>2318</v>
      </c>
      <c r="I12" s="11" t="s">
        <v>2319</v>
      </c>
      <c r="J12" s="11" t="s">
        <v>2320</v>
      </c>
    </row>
    <row r="13" ht="13.8" spans="1:10">
      <c r="A13" s="45" t="s">
        <v>620</v>
      </c>
      <c r="B13" s="45" t="s">
        <v>2321</v>
      </c>
      <c r="C13" s="45" t="s">
        <v>621</v>
      </c>
      <c r="D13" s="45" t="s">
        <v>622</v>
      </c>
      <c r="E13" s="45" t="s">
        <v>623</v>
      </c>
      <c r="F13" s="45"/>
      <c r="G13" s="45" t="s">
        <v>2322</v>
      </c>
      <c r="H13" s="11" t="s">
        <v>624</v>
      </c>
      <c r="I13" s="11" t="s">
        <v>625</v>
      </c>
      <c r="J13" s="11" t="s">
        <v>626</v>
      </c>
    </row>
    <row r="14" ht="13.8" spans="1:10">
      <c r="A14" s="45" t="s">
        <v>629</v>
      </c>
      <c r="B14" s="45" t="s">
        <v>2323</v>
      </c>
      <c r="C14" s="45" t="s">
        <v>630</v>
      </c>
      <c r="D14" s="45" t="s">
        <v>631</v>
      </c>
      <c r="E14" s="45" t="s">
        <v>632</v>
      </c>
      <c r="F14" s="45"/>
      <c r="G14" s="45" t="s">
        <v>2324</v>
      </c>
      <c r="H14" s="11" t="s">
        <v>633</v>
      </c>
      <c r="I14" s="11" t="s">
        <v>634</v>
      </c>
      <c r="J14" s="11" t="s">
        <v>635</v>
      </c>
    </row>
    <row r="15" ht="13.8" spans="1:10">
      <c r="A15" s="45" t="s">
        <v>418</v>
      </c>
      <c r="B15" s="45" t="s">
        <v>2325</v>
      </c>
      <c r="C15" s="45" t="s">
        <v>419</v>
      </c>
      <c r="D15" s="45" t="s">
        <v>420</v>
      </c>
      <c r="E15" s="45" t="s">
        <v>421</v>
      </c>
      <c r="F15" s="45"/>
      <c r="G15" s="45" t="s">
        <v>2326</v>
      </c>
      <c r="H15" s="11" t="s">
        <v>422</v>
      </c>
      <c r="I15" s="11" t="s">
        <v>423</v>
      </c>
      <c r="J15" s="11" t="s">
        <v>424</v>
      </c>
    </row>
    <row r="16" ht="13.8" spans="1:10">
      <c r="A16" s="45" t="s">
        <v>427</v>
      </c>
      <c r="B16" s="45" t="s">
        <v>2327</v>
      </c>
      <c r="C16" s="45" t="s">
        <v>428</v>
      </c>
      <c r="D16" s="45" t="s">
        <v>429</v>
      </c>
      <c r="E16" s="45" t="s">
        <v>430</v>
      </c>
      <c r="F16" s="45"/>
      <c r="G16" s="45" t="s">
        <v>2328</v>
      </c>
      <c r="H16" s="11" t="s">
        <v>431</v>
      </c>
      <c r="I16" s="11" t="s">
        <v>432</v>
      </c>
      <c r="J16" s="11" t="s">
        <v>433</v>
      </c>
    </row>
    <row r="17" ht="13.8" spans="1:10">
      <c r="A17" s="45" t="s">
        <v>436</v>
      </c>
      <c r="B17" s="45" t="s">
        <v>2329</v>
      </c>
      <c r="C17" s="45" t="s">
        <v>437</v>
      </c>
      <c r="D17" s="45" t="s">
        <v>438</v>
      </c>
      <c r="E17" s="45" t="s">
        <v>439</v>
      </c>
      <c r="F17" s="45"/>
      <c r="G17" s="45" t="s">
        <v>2330</v>
      </c>
      <c r="H17" s="11" t="s">
        <v>440</v>
      </c>
      <c r="I17" s="11" t="s">
        <v>441</v>
      </c>
      <c r="J17" s="11" t="s">
        <v>442</v>
      </c>
    </row>
    <row r="18" ht="13.8" spans="1:10">
      <c r="A18" s="45" t="s">
        <v>445</v>
      </c>
      <c r="B18" s="45" t="s">
        <v>2331</v>
      </c>
      <c r="C18" s="45" t="s">
        <v>446</v>
      </c>
      <c r="D18" s="45" t="s">
        <v>447</v>
      </c>
      <c r="E18" s="45" t="s">
        <v>448</v>
      </c>
      <c r="F18" s="45"/>
      <c r="G18" s="45" t="s">
        <v>2332</v>
      </c>
      <c r="H18" s="11" t="s">
        <v>449</v>
      </c>
      <c r="I18" s="11" t="s">
        <v>450</v>
      </c>
      <c r="J18" s="11" t="s">
        <v>451</v>
      </c>
    </row>
    <row r="19" ht="13.8" spans="1:10">
      <c r="A19" s="45" t="s">
        <v>454</v>
      </c>
      <c r="B19" s="45" t="s">
        <v>2333</v>
      </c>
      <c r="C19" s="45" t="s">
        <v>455</v>
      </c>
      <c r="D19" s="45" t="s">
        <v>456</v>
      </c>
      <c r="E19" s="45" t="s">
        <v>457</v>
      </c>
      <c r="F19" s="45"/>
      <c r="G19" s="45" t="s">
        <v>2334</v>
      </c>
      <c r="H19" s="11" t="s">
        <v>458</v>
      </c>
      <c r="I19" s="11" t="s">
        <v>459</v>
      </c>
      <c r="J19" s="11" t="s">
        <v>460</v>
      </c>
    </row>
    <row r="20" ht="13.8" spans="1:10">
      <c r="A20" s="45" t="s">
        <v>464</v>
      </c>
      <c r="B20" s="45" t="s">
        <v>2335</v>
      </c>
      <c r="C20" s="45" t="s">
        <v>465</v>
      </c>
      <c r="D20" s="45" t="s">
        <v>466</v>
      </c>
      <c r="E20" s="45" t="s">
        <v>467</v>
      </c>
      <c r="F20" s="45"/>
      <c r="G20" s="45" t="s">
        <v>2336</v>
      </c>
      <c r="H20" s="11" t="s">
        <v>468</v>
      </c>
      <c r="I20" s="11" t="s">
        <v>469</v>
      </c>
      <c r="J20" s="11" t="s">
        <v>470</v>
      </c>
    </row>
    <row r="21" spans="1:10">
      <c r="A21" s="59" t="s">
        <v>2337</v>
      </c>
      <c r="B21" s="59" t="s">
        <v>2338</v>
      </c>
      <c r="C21" s="59" t="s">
        <v>2339</v>
      </c>
      <c r="D21" s="59" t="s">
        <v>2340</v>
      </c>
      <c r="E21" s="59" t="s">
        <v>2341</v>
      </c>
      <c r="G21" s="59" t="s">
        <v>2342</v>
      </c>
      <c r="H21" s="60" t="s">
        <v>2343</v>
      </c>
      <c r="I21" s="60" t="s">
        <v>2344</v>
      </c>
      <c r="J21" s="60" t="s">
        <v>2345</v>
      </c>
    </row>
    <row r="22" ht="13.8" spans="1:10">
      <c r="A22" s="45" t="s">
        <v>2346</v>
      </c>
      <c r="B22" s="45" t="s">
        <v>2347</v>
      </c>
      <c r="C22" s="45" t="s">
        <v>2348</v>
      </c>
      <c r="D22" s="45" t="s">
        <v>2349</v>
      </c>
      <c r="E22" s="45" t="s">
        <v>2350</v>
      </c>
      <c r="F22" s="45"/>
      <c r="G22" s="45" t="s">
        <v>2351</v>
      </c>
      <c r="H22" s="11" t="s">
        <v>2352</v>
      </c>
      <c r="I22" s="11" t="s">
        <v>2353</v>
      </c>
      <c r="J22" s="11" t="s">
        <v>2354</v>
      </c>
    </row>
    <row r="23" ht="13.8" spans="1:10">
      <c r="A23" s="45" t="s">
        <v>1716</v>
      </c>
      <c r="B23" s="45" t="s">
        <v>1717</v>
      </c>
      <c r="C23" s="45" t="s">
        <v>1718</v>
      </c>
      <c r="D23" s="45" t="s">
        <v>1719</v>
      </c>
      <c r="E23" s="45" t="s">
        <v>1720</v>
      </c>
      <c r="F23" s="45"/>
      <c r="G23" s="45" t="s">
        <v>2355</v>
      </c>
      <c r="H23" s="11" t="s">
        <v>1721</v>
      </c>
      <c r="I23" s="11" t="s">
        <v>1722</v>
      </c>
      <c r="J23" s="11" t="s">
        <v>1723</v>
      </c>
    </row>
    <row r="24" ht="13.8" spans="1:10">
      <c r="A24" s="45" t="s">
        <v>326</v>
      </c>
      <c r="B24" s="45" t="s">
        <v>2356</v>
      </c>
      <c r="C24" s="45" t="s">
        <v>327</v>
      </c>
      <c r="D24" s="45" t="s">
        <v>328</v>
      </c>
      <c r="E24" s="45" t="s">
        <v>329</v>
      </c>
      <c r="F24" s="45"/>
      <c r="G24" s="45" t="s">
        <v>2357</v>
      </c>
      <c r="H24" s="11" t="s">
        <v>330</v>
      </c>
      <c r="I24" s="11" t="s">
        <v>331</v>
      </c>
      <c r="J24" s="11" t="s">
        <v>332</v>
      </c>
    </row>
    <row r="25" ht="13.8" spans="1:10">
      <c r="A25" s="45" t="s">
        <v>2358</v>
      </c>
      <c r="B25" s="45" t="s">
        <v>2359</v>
      </c>
      <c r="C25" s="45" t="s">
        <v>2360</v>
      </c>
      <c r="D25" s="45" t="s">
        <v>2361</v>
      </c>
      <c r="E25" s="45" t="s">
        <v>2362</v>
      </c>
      <c r="F25" s="45"/>
      <c r="G25" s="45" t="s">
        <v>2363</v>
      </c>
      <c r="H25" s="11" t="s">
        <v>2364</v>
      </c>
      <c r="I25" s="11" t="s">
        <v>2365</v>
      </c>
      <c r="J25" s="11" t="s">
        <v>2366</v>
      </c>
    </row>
    <row r="26" ht="13.8" spans="1:10">
      <c r="A26" s="45" t="s">
        <v>2367</v>
      </c>
      <c r="B26" s="45" t="s">
        <v>2368</v>
      </c>
      <c r="C26" s="45" t="s">
        <v>2369</v>
      </c>
      <c r="D26" s="45" t="s">
        <v>2370</v>
      </c>
      <c r="E26" s="45" t="s">
        <v>2371</v>
      </c>
      <c r="F26" s="45"/>
      <c r="G26" s="45" t="s">
        <v>2372</v>
      </c>
      <c r="H26" s="11" t="s">
        <v>2373</v>
      </c>
      <c r="I26" s="11" t="s">
        <v>2374</v>
      </c>
      <c r="J26" s="11" t="s">
        <v>2375</v>
      </c>
    </row>
    <row r="27" ht="13.8" spans="1:10">
      <c r="A27" s="45" t="s">
        <v>2376</v>
      </c>
      <c r="B27" s="45" t="s">
        <v>2377</v>
      </c>
      <c r="C27" s="45" t="s">
        <v>2378</v>
      </c>
      <c r="D27" s="45" t="s">
        <v>2379</v>
      </c>
      <c r="E27" s="45" t="s">
        <v>2380</v>
      </c>
      <c r="F27" s="45"/>
      <c r="G27" s="45" t="s">
        <v>2381</v>
      </c>
      <c r="H27" s="11" t="s">
        <v>2382</v>
      </c>
      <c r="I27" s="11" t="s">
        <v>2383</v>
      </c>
      <c r="J27" s="11" t="s">
        <v>2384</v>
      </c>
    </row>
    <row r="28" ht="13.8" spans="1:10">
      <c r="A28" s="45" t="s">
        <v>2385</v>
      </c>
      <c r="B28" s="45" t="s">
        <v>2386</v>
      </c>
      <c r="C28" s="45" t="s">
        <v>2387</v>
      </c>
      <c r="D28" s="45" t="s">
        <v>2388</v>
      </c>
      <c r="E28" s="45" t="s">
        <v>2389</v>
      </c>
      <c r="F28" s="45"/>
      <c r="G28" s="45" t="s">
        <v>2390</v>
      </c>
      <c r="H28" s="11" t="s">
        <v>2391</v>
      </c>
      <c r="I28" s="11" t="s">
        <v>2392</v>
      </c>
      <c r="J28" s="11" t="s">
        <v>2393</v>
      </c>
    </row>
    <row r="29" ht="13.8" spans="1:10">
      <c r="A29" s="45" t="s">
        <v>2394</v>
      </c>
      <c r="B29" s="45" t="s">
        <v>2395</v>
      </c>
      <c r="C29" s="45" t="s">
        <v>2396</v>
      </c>
      <c r="D29" s="45" t="s">
        <v>2397</v>
      </c>
      <c r="E29" s="45" t="s">
        <v>2398</v>
      </c>
      <c r="F29" s="45"/>
      <c r="G29" s="45" t="s">
        <v>2399</v>
      </c>
      <c r="H29" s="11" t="s">
        <v>2400</v>
      </c>
      <c r="I29" s="11" t="s">
        <v>2401</v>
      </c>
      <c r="J29" s="11" t="s">
        <v>2402</v>
      </c>
    </row>
    <row r="30" ht="13.8" spans="1:10">
      <c r="A30" s="45" t="s">
        <v>2403</v>
      </c>
      <c r="B30" s="45" t="s">
        <v>2404</v>
      </c>
      <c r="C30" s="45" t="s">
        <v>2405</v>
      </c>
      <c r="D30" s="45" t="s">
        <v>2406</v>
      </c>
      <c r="E30" s="45" t="s">
        <v>2407</v>
      </c>
      <c r="F30" s="45"/>
      <c r="G30" s="45" t="s">
        <v>2408</v>
      </c>
      <c r="H30" s="11" t="s">
        <v>2409</v>
      </c>
      <c r="I30" s="11" t="s">
        <v>2410</v>
      </c>
      <c r="J30" s="11" t="s">
        <v>2411</v>
      </c>
    </row>
    <row r="31" ht="13.8" spans="1:10">
      <c r="A31" s="45" t="s">
        <v>486</v>
      </c>
      <c r="B31" s="45" t="s">
        <v>1870</v>
      </c>
      <c r="C31" s="45" t="s">
        <v>487</v>
      </c>
      <c r="D31" s="45" t="s">
        <v>488</v>
      </c>
      <c r="E31" s="45" t="s">
        <v>489</v>
      </c>
      <c r="F31" s="45"/>
      <c r="G31" s="45" t="s">
        <v>2412</v>
      </c>
      <c r="H31" s="11" t="s">
        <v>490</v>
      </c>
      <c r="I31" s="11" t="s">
        <v>491</v>
      </c>
      <c r="J31" s="11" t="s">
        <v>492</v>
      </c>
    </row>
    <row r="32" ht="13.8" spans="1:10">
      <c r="A32" s="45" t="s">
        <v>2122</v>
      </c>
      <c r="B32" s="45" t="s">
        <v>2123</v>
      </c>
      <c r="C32" s="45" t="s">
        <v>2124</v>
      </c>
      <c r="D32" s="45" t="s">
        <v>2125</v>
      </c>
      <c r="E32" s="45" t="s">
        <v>2126</v>
      </c>
      <c r="F32" s="45"/>
      <c r="G32" s="45" t="s">
        <v>2413</v>
      </c>
      <c r="H32" s="11" t="s">
        <v>2127</v>
      </c>
      <c r="I32" s="11" t="s">
        <v>2128</v>
      </c>
      <c r="J32" s="11" t="s">
        <v>2129</v>
      </c>
    </row>
    <row r="33" ht="13.8" spans="1:10">
      <c r="A33" s="45" t="s">
        <v>1225</v>
      </c>
      <c r="B33" s="45" t="s">
        <v>2414</v>
      </c>
      <c r="C33" s="45" t="s">
        <v>1226</v>
      </c>
      <c r="D33" s="45" t="s">
        <v>1227</v>
      </c>
      <c r="E33" s="45" t="s">
        <v>1228</v>
      </c>
      <c r="F33" s="45"/>
      <c r="G33" s="45" t="s">
        <v>2415</v>
      </c>
      <c r="H33" s="11" t="s">
        <v>1229</v>
      </c>
      <c r="I33" s="11" t="s">
        <v>1230</v>
      </c>
      <c r="J33" s="11" t="s">
        <v>1231</v>
      </c>
    </row>
    <row r="34" ht="13.8" spans="1:10">
      <c r="A34" s="45" t="s">
        <v>1234</v>
      </c>
      <c r="B34" s="45" t="s">
        <v>1880</v>
      </c>
      <c r="C34" s="45" t="s">
        <v>1235</v>
      </c>
      <c r="D34" s="45" t="s">
        <v>1236</v>
      </c>
      <c r="E34" s="45" t="s">
        <v>1237</v>
      </c>
      <c r="F34" s="45"/>
      <c r="G34" s="45" t="s">
        <v>2416</v>
      </c>
      <c r="H34" s="11" t="s">
        <v>1238</v>
      </c>
      <c r="I34" s="11" t="s">
        <v>1239</v>
      </c>
      <c r="J34" s="11" t="s">
        <v>1240</v>
      </c>
    </row>
    <row r="35" ht="13.8" spans="1:10">
      <c r="A35" s="45" t="s">
        <v>1861</v>
      </c>
      <c r="B35" s="45" t="s">
        <v>1862</v>
      </c>
      <c r="C35" s="45" t="s">
        <v>1863</v>
      </c>
      <c r="D35" s="45" t="s">
        <v>1864</v>
      </c>
      <c r="E35" s="45" t="s">
        <v>1865</v>
      </c>
      <c r="F35" s="45"/>
      <c r="G35" s="45" t="s">
        <v>2417</v>
      </c>
      <c r="H35" s="11" t="s">
        <v>1866</v>
      </c>
      <c r="I35" s="11" t="s">
        <v>1867</v>
      </c>
      <c r="J35" s="11" t="s">
        <v>1868</v>
      </c>
    </row>
    <row r="36" ht="13.8" spans="1:10">
      <c r="A36" s="45" t="s">
        <v>2418</v>
      </c>
      <c r="B36" s="45" t="s">
        <v>2419</v>
      </c>
      <c r="C36" s="45" t="s">
        <v>2420</v>
      </c>
      <c r="D36" s="45" t="s">
        <v>2421</v>
      </c>
      <c r="E36" s="45" t="s">
        <v>2422</v>
      </c>
      <c r="F36" s="45"/>
      <c r="G36" s="45" t="s">
        <v>2423</v>
      </c>
      <c r="H36" s="11" t="s">
        <v>2424</v>
      </c>
      <c r="I36" s="11" t="s">
        <v>2425</v>
      </c>
      <c r="J36" s="11" t="s">
        <v>2426</v>
      </c>
    </row>
    <row r="37" ht="13.8" spans="1:10">
      <c r="A37" s="45" t="s">
        <v>1195</v>
      </c>
      <c r="B37" s="45" t="s">
        <v>1874</v>
      </c>
      <c r="C37" s="45" t="s">
        <v>1196</v>
      </c>
      <c r="D37" s="45" t="s">
        <v>1197</v>
      </c>
      <c r="E37" s="45" t="s">
        <v>1198</v>
      </c>
      <c r="F37" s="45"/>
      <c r="G37" s="45" t="s">
        <v>2427</v>
      </c>
      <c r="H37" s="11" t="s">
        <v>1199</v>
      </c>
      <c r="I37" s="11" t="s">
        <v>1200</v>
      </c>
      <c r="J37" s="11" t="s">
        <v>1201</v>
      </c>
    </row>
    <row r="38" ht="13.8" spans="1:10">
      <c r="A38" s="45" t="s">
        <v>2027</v>
      </c>
      <c r="B38" s="45" t="s">
        <v>2028</v>
      </c>
      <c r="C38" s="45" t="s">
        <v>2029</v>
      </c>
      <c r="D38" s="45" t="s">
        <v>2428</v>
      </c>
      <c r="E38" s="45" t="s">
        <v>2429</v>
      </c>
      <c r="F38" s="45"/>
      <c r="G38" s="45" t="s">
        <v>2430</v>
      </c>
      <c r="H38" s="11" t="s">
        <v>2032</v>
      </c>
      <c r="I38" s="11" t="s">
        <v>2033</v>
      </c>
      <c r="J38" s="11" t="s">
        <v>2034</v>
      </c>
    </row>
    <row r="39" ht="13.8" spans="1:10">
      <c r="A39" s="45" t="s">
        <v>375</v>
      </c>
      <c r="B39" s="45" t="s">
        <v>2431</v>
      </c>
      <c r="C39" s="45" t="s">
        <v>376</v>
      </c>
      <c r="D39" s="45" t="s">
        <v>2432</v>
      </c>
      <c r="E39" s="45" t="s">
        <v>2433</v>
      </c>
      <c r="F39" s="45"/>
      <c r="G39" s="45" t="s">
        <v>2434</v>
      </c>
      <c r="H39" s="11" t="s">
        <v>379</v>
      </c>
      <c r="I39" s="11" t="s">
        <v>380</v>
      </c>
      <c r="J39" s="11" t="s">
        <v>381</v>
      </c>
    </row>
    <row r="40" ht="13.8" spans="1:10">
      <c r="A40" s="45" t="s">
        <v>2059</v>
      </c>
      <c r="B40" s="45" t="s">
        <v>2060</v>
      </c>
      <c r="C40" s="45" t="s">
        <v>2061</v>
      </c>
      <c r="D40" s="45" t="s">
        <v>2435</v>
      </c>
      <c r="E40" s="45" t="s">
        <v>2436</v>
      </c>
      <c r="F40" s="45"/>
      <c r="G40" s="45" t="s">
        <v>2437</v>
      </c>
      <c r="H40" s="11" t="s">
        <v>2064</v>
      </c>
      <c r="I40" s="11" t="s">
        <v>2065</v>
      </c>
      <c r="J40" s="11" t="s">
        <v>2066</v>
      </c>
    </row>
    <row r="41" ht="13.8" spans="1:10">
      <c r="A41" s="45" t="s">
        <v>2037</v>
      </c>
      <c r="B41" s="45" t="s">
        <v>2038</v>
      </c>
      <c r="C41" s="45" t="s">
        <v>2039</v>
      </c>
      <c r="D41" s="45" t="s">
        <v>2438</v>
      </c>
      <c r="E41" s="45" t="s">
        <v>2439</v>
      </c>
      <c r="F41" s="45"/>
      <c r="G41" s="45" t="s">
        <v>2440</v>
      </c>
      <c r="H41" s="11" t="s">
        <v>2042</v>
      </c>
      <c r="I41" s="11" t="s">
        <v>2043</v>
      </c>
      <c r="J41" s="11" t="s">
        <v>2044</v>
      </c>
    </row>
    <row r="42" ht="13.8" spans="1:10">
      <c r="A42" s="45" t="s">
        <v>2441</v>
      </c>
      <c r="B42" s="45" t="s">
        <v>2442</v>
      </c>
      <c r="C42" s="45" t="s">
        <v>2443</v>
      </c>
      <c r="D42" s="45" t="s">
        <v>2444</v>
      </c>
      <c r="E42" s="45" t="s">
        <v>2445</v>
      </c>
      <c r="F42" s="45"/>
      <c r="G42" s="45" t="s">
        <v>2446</v>
      </c>
      <c r="H42" s="11" t="s">
        <v>2447</v>
      </c>
      <c r="I42" s="11" t="s">
        <v>2448</v>
      </c>
      <c r="J42" s="11" t="s">
        <v>2449</v>
      </c>
    </row>
    <row r="43" ht="13.8" spans="1:10">
      <c r="A43" s="45" t="s">
        <v>2450</v>
      </c>
      <c r="B43" s="45" t="s">
        <v>2451</v>
      </c>
      <c r="C43" s="45" t="s">
        <v>2452</v>
      </c>
      <c r="D43" s="45" t="s">
        <v>2453</v>
      </c>
      <c r="E43" s="45" t="s">
        <v>2454</v>
      </c>
      <c r="F43" s="45"/>
      <c r="G43" s="45" t="s">
        <v>2455</v>
      </c>
      <c r="H43" s="11" t="s">
        <v>2456</v>
      </c>
      <c r="I43" s="11" t="s">
        <v>2457</v>
      </c>
      <c r="J43" s="11" t="s">
        <v>2458</v>
      </c>
    </row>
    <row r="44" ht="13.8" spans="1:10">
      <c r="A44" s="45" t="s">
        <v>2459</v>
      </c>
      <c r="B44" s="45" t="s">
        <v>2460</v>
      </c>
      <c r="C44" s="45" t="s">
        <v>2461</v>
      </c>
      <c r="D44" s="45" t="s">
        <v>2462</v>
      </c>
      <c r="E44" s="45" t="s">
        <v>2463</v>
      </c>
      <c r="F44" s="45"/>
      <c r="G44" s="45" t="s">
        <v>2464</v>
      </c>
      <c r="H44" s="11" t="s">
        <v>2465</v>
      </c>
      <c r="I44" s="11" t="s">
        <v>2466</v>
      </c>
      <c r="J44" s="11" t="s">
        <v>2467</v>
      </c>
    </row>
    <row r="45" ht="13.8" spans="1:10">
      <c r="A45" s="45" t="s">
        <v>2468</v>
      </c>
      <c r="B45" s="45" t="s">
        <v>2469</v>
      </c>
      <c r="C45" s="45" t="s">
        <v>2470</v>
      </c>
      <c r="D45" s="45" t="s">
        <v>2471</v>
      </c>
      <c r="E45" s="45" t="s">
        <v>2472</v>
      </c>
      <c r="F45" s="45"/>
      <c r="G45" s="45" t="s">
        <v>2473</v>
      </c>
      <c r="H45" s="11" t="s">
        <v>2474</v>
      </c>
      <c r="I45" s="11" t="s">
        <v>2475</v>
      </c>
      <c r="J45" s="11" t="s">
        <v>2476</v>
      </c>
    </row>
    <row r="46" ht="13.8" spans="1:10">
      <c r="A46" s="45" t="s">
        <v>2477</v>
      </c>
      <c r="B46" s="45" t="s">
        <v>2478</v>
      </c>
      <c r="C46" s="45" t="s">
        <v>2479</v>
      </c>
      <c r="D46" s="45" t="s">
        <v>2480</v>
      </c>
      <c r="E46" s="45" t="s">
        <v>2481</v>
      </c>
      <c r="F46" s="45"/>
      <c r="G46" s="45" t="s">
        <v>2482</v>
      </c>
      <c r="H46" s="11" t="s">
        <v>2483</v>
      </c>
      <c r="I46" s="11" t="s">
        <v>2484</v>
      </c>
      <c r="J46" s="11" t="s">
        <v>2485</v>
      </c>
    </row>
    <row r="47" ht="13.8" spans="1:10">
      <c r="A47" s="45" t="s">
        <v>2486</v>
      </c>
      <c r="B47" s="45" t="s">
        <v>2487</v>
      </c>
      <c r="C47" s="45" t="s">
        <v>2488</v>
      </c>
      <c r="D47" s="45" t="s">
        <v>2489</v>
      </c>
      <c r="E47" s="45" t="s">
        <v>2490</v>
      </c>
      <c r="F47" s="45"/>
      <c r="G47" s="45" t="s">
        <v>2491</v>
      </c>
      <c r="H47" s="11" t="s">
        <v>2492</v>
      </c>
      <c r="I47" s="11" t="s">
        <v>2493</v>
      </c>
      <c r="J47" s="11" t="s">
        <v>2494</v>
      </c>
    </row>
    <row r="48" ht="13.8" spans="1:10">
      <c r="A48" s="45" t="s">
        <v>2495</v>
      </c>
      <c r="B48" s="45" t="s">
        <v>2496</v>
      </c>
      <c r="C48" s="45" t="s">
        <v>2497</v>
      </c>
      <c r="D48" s="45" t="s">
        <v>2498</v>
      </c>
      <c r="E48" s="45" t="s">
        <v>2499</v>
      </c>
      <c r="F48" s="45"/>
      <c r="G48" s="45" t="s">
        <v>2500</v>
      </c>
      <c r="H48" s="11" t="s">
        <v>2501</v>
      </c>
      <c r="I48" s="11" t="s">
        <v>2502</v>
      </c>
      <c r="J48" s="11" t="s">
        <v>2503</v>
      </c>
    </row>
    <row r="49" ht="13.8" spans="1:10">
      <c r="A49" s="45" t="s">
        <v>2504</v>
      </c>
      <c r="B49" s="45" t="s">
        <v>2505</v>
      </c>
      <c r="C49" s="45" t="s">
        <v>2506</v>
      </c>
      <c r="D49" s="45" t="s">
        <v>2507</v>
      </c>
      <c r="E49" s="45" t="s">
        <v>2508</v>
      </c>
      <c r="F49" s="45"/>
      <c r="G49" s="45" t="s">
        <v>2509</v>
      </c>
      <c r="H49" s="11" t="s">
        <v>2510</v>
      </c>
      <c r="I49" s="11" t="s">
        <v>2511</v>
      </c>
      <c r="J49" s="11" t="s">
        <v>2512</v>
      </c>
    </row>
    <row r="50" ht="13.8" spans="1:10">
      <c r="A50" s="45" t="s">
        <v>2513</v>
      </c>
      <c r="B50" s="45" t="s">
        <v>2514</v>
      </c>
      <c r="C50" s="45" t="s">
        <v>2515</v>
      </c>
      <c r="D50" s="45" t="s">
        <v>2516</v>
      </c>
      <c r="E50" s="45" t="s">
        <v>2517</v>
      </c>
      <c r="F50" s="45"/>
      <c r="G50" s="45" t="s">
        <v>2518</v>
      </c>
      <c r="H50" s="11" t="s">
        <v>2519</v>
      </c>
      <c r="I50" s="11" t="s">
        <v>2520</v>
      </c>
      <c r="J50" s="11" t="s">
        <v>2521</v>
      </c>
    </row>
    <row r="51" ht="13.8" spans="1:10">
      <c r="A51" s="45" t="s">
        <v>2522</v>
      </c>
      <c r="B51" s="45" t="s">
        <v>2523</v>
      </c>
      <c r="C51" s="45" t="s">
        <v>2524</v>
      </c>
      <c r="D51" s="45" t="s">
        <v>2525</v>
      </c>
      <c r="E51" s="45" t="s">
        <v>2526</v>
      </c>
      <c r="F51" s="45"/>
      <c r="G51" s="45" t="s">
        <v>2527</v>
      </c>
      <c r="H51" s="11" t="s">
        <v>2528</v>
      </c>
      <c r="I51" s="11" t="s">
        <v>2529</v>
      </c>
      <c r="J51" s="11" t="s">
        <v>2530</v>
      </c>
    </row>
    <row r="52" ht="13.8" spans="1:10">
      <c r="A52" s="45" t="s">
        <v>2531</v>
      </c>
      <c r="B52" s="45" t="s">
        <v>2532</v>
      </c>
      <c r="C52" s="45" t="s">
        <v>2533</v>
      </c>
      <c r="D52" s="45" t="s">
        <v>2030</v>
      </c>
      <c r="E52" s="45" t="s">
        <v>2031</v>
      </c>
      <c r="F52" s="45"/>
      <c r="G52" s="45" t="s">
        <v>2534</v>
      </c>
      <c r="H52" s="11" t="s">
        <v>2535</v>
      </c>
      <c r="I52" s="11" t="s">
        <v>2536</v>
      </c>
      <c r="J52" s="11" t="s">
        <v>2537</v>
      </c>
    </row>
    <row r="53" ht="13.8" spans="1:10">
      <c r="A53" s="45" t="s">
        <v>2538</v>
      </c>
      <c r="B53" s="45" t="s">
        <v>2539</v>
      </c>
      <c r="C53" s="45" t="s">
        <v>2540</v>
      </c>
      <c r="D53" s="45" t="s">
        <v>377</v>
      </c>
      <c r="E53" s="45" t="s">
        <v>378</v>
      </c>
      <c r="F53" s="45"/>
      <c r="G53" s="45" t="s">
        <v>2541</v>
      </c>
      <c r="H53" s="11" t="s">
        <v>2542</v>
      </c>
      <c r="I53" s="11" t="s">
        <v>2543</v>
      </c>
      <c r="J53" s="11" t="s">
        <v>2544</v>
      </c>
    </row>
    <row r="54" ht="13.8" spans="1:10">
      <c r="A54" s="45" t="s">
        <v>2545</v>
      </c>
      <c r="B54" s="45" t="s">
        <v>2546</v>
      </c>
      <c r="C54" s="45" t="s">
        <v>2547</v>
      </c>
      <c r="D54" s="45" t="s">
        <v>2062</v>
      </c>
      <c r="E54" s="45" t="s">
        <v>2063</v>
      </c>
      <c r="F54" s="45"/>
      <c r="G54" s="45" t="s">
        <v>2548</v>
      </c>
      <c r="H54" s="11" t="s">
        <v>2549</v>
      </c>
      <c r="I54" s="11" t="s">
        <v>2550</v>
      </c>
      <c r="J54" s="11" t="s">
        <v>2551</v>
      </c>
    </row>
    <row r="55" ht="13.8" spans="1:10">
      <c r="A55" s="45" t="s">
        <v>2552</v>
      </c>
      <c r="B55" s="45" t="s">
        <v>2553</v>
      </c>
      <c r="C55" s="45" t="s">
        <v>2554</v>
      </c>
      <c r="D55" s="45" t="s">
        <v>2040</v>
      </c>
      <c r="E55" s="45" t="s">
        <v>2041</v>
      </c>
      <c r="F55" s="45"/>
      <c r="G55" s="45" t="s">
        <v>2555</v>
      </c>
      <c r="H55" s="11" t="s">
        <v>2556</v>
      </c>
      <c r="I55" s="11" t="s">
        <v>2557</v>
      </c>
      <c r="J55" s="11" t="s">
        <v>2558</v>
      </c>
    </row>
    <row r="56" ht="13.8" spans="1:10">
      <c r="A56" s="45" t="s">
        <v>2559</v>
      </c>
      <c r="B56" s="45" t="s">
        <v>2560</v>
      </c>
      <c r="C56" s="45" t="s">
        <v>2561</v>
      </c>
      <c r="D56" s="45" t="s">
        <v>2562</v>
      </c>
      <c r="E56" s="45" t="s">
        <v>2563</v>
      </c>
      <c r="F56" s="45"/>
      <c r="G56" s="45" t="s">
        <v>2564</v>
      </c>
      <c r="H56" s="11" t="s">
        <v>2565</v>
      </c>
      <c r="I56" s="11" t="s">
        <v>2566</v>
      </c>
      <c r="J56" s="11" t="s">
        <v>2567</v>
      </c>
    </row>
    <row r="57" ht="13.8" spans="1:10">
      <c r="A57" s="45" t="s">
        <v>2568</v>
      </c>
      <c r="B57" s="45" t="s">
        <v>2569</v>
      </c>
      <c r="C57" s="45" t="s">
        <v>2570</v>
      </c>
      <c r="D57" s="45" t="s">
        <v>2571</v>
      </c>
      <c r="E57" s="45" t="s">
        <v>2572</v>
      </c>
      <c r="F57" s="45"/>
      <c r="G57" s="45" t="s">
        <v>2573</v>
      </c>
      <c r="H57" s="11" t="s">
        <v>2574</v>
      </c>
      <c r="I57" s="11" t="s">
        <v>2575</v>
      </c>
      <c r="J57" s="11" t="s">
        <v>2576</v>
      </c>
    </row>
    <row r="58" ht="13.8" spans="1:10">
      <c r="A58" s="45" t="s">
        <v>2577</v>
      </c>
      <c r="B58" s="45" t="s">
        <v>2578</v>
      </c>
      <c r="C58" s="45" t="s">
        <v>2579</v>
      </c>
      <c r="D58" s="45" t="s">
        <v>2580</v>
      </c>
      <c r="E58" s="45" t="s">
        <v>2581</v>
      </c>
      <c r="F58" s="45"/>
      <c r="G58" s="45" t="s">
        <v>2582</v>
      </c>
      <c r="H58" s="11" t="s">
        <v>2583</v>
      </c>
      <c r="I58" s="11" t="s">
        <v>2584</v>
      </c>
      <c r="J58" s="11" t="s">
        <v>2585</v>
      </c>
    </row>
    <row r="59" ht="13.8" spans="1:10">
      <c r="A59" s="45" t="s">
        <v>486</v>
      </c>
      <c r="B59" s="45" t="s">
        <v>1870</v>
      </c>
      <c r="C59" s="45" t="s">
        <v>487</v>
      </c>
      <c r="D59" s="45" t="s">
        <v>488</v>
      </c>
      <c r="E59" s="45" t="s">
        <v>489</v>
      </c>
      <c r="F59" s="45"/>
      <c r="G59" s="45" t="s">
        <v>2412</v>
      </c>
      <c r="H59" s="11" t="s">
        <v>490</v>
      </c>
      <c r="I59" s="11" t="s">
        <v>491</v>
      </c>
      <c r="J59" s="11" t="s">
        <v>492</v>
      </c>
    </row>
    <row r="60" ht="13.8" spans="1:10">
      <c r="A60" s="45" t="s">
        <v>2122</v>
      </c>
      <c r="B60" s="45" t="s">
        <v>2123</v>
      </c>
      <c r="C60" s="45" t="s">
        <v>2124</v>
      </c>
      <c r="D60" s="45" t="s">
        <v>2125</v>
      </c>
      <c r="E60" s="45" t="s">
        <v>2126</v>
      </c>
      <c r="F60" s="45"/>
      <c r="G60" s="45" t="s">
        <v>2413</v>
      </c>
      <c r="H60" s="11" t="s">
        <v>2127</v>
      </c>
      <c r="I60" s="11" t="s">
        <v>2128</v>
      </c>
      <c r="J60" s="11" t="s">
        <v>2129</v>
      </c>
    </row>
    <row r="61" ht="13.8" spans="1:10">
      <c r="A61" s="45" t="s">
        <v>1225</v>
      </c>
      <c r="B61" s="45" t="s">
        <v>2414</v>
      </c>
      <c r="C61" s="45" t="s">
        <v>1226</v>
      </c>
      <c r="D61" s="45" t="s">
        <v>1227</v>
      </c>
      <c r="E61" s="45" t="s">
        <v>1228</v>
      </c>
      <c r="F61" s="45"/>
      <c r="G61" s="45" t="s">
        <v>2415</v>
      </c>
      <c r="H61" s="11" t="s">
        <v>1229</v>
      </c>
      <c r="I61" s="11" t="s">
        <v>1230</v>
      </c>
      <c r="J61" s="11" t="s">
        <v>1231</v>
      </c>
    </row>
    <row r="62" ht="13.8" spans="1:10">
      <c r="A62" s="45" t="s">
        <v>1234</v>
      </c>
      <c r="B62" s="45" t="s">
        <v>1880</v>
      </c>
      <c r="C62" s="45" t="s">
        <v>1235</v>
      </c>
      <c r="D62" s="45" t="s">
        <v>1236</v>
      </c>
      <c r="E62" s="45" t="s">
        <v>1237</v>
      </c>
      <c r="F62" s="45"/>
      <c r="G62" s="45" t="s">
        <v>2416</v>
      </c>
      <c r="H62" s="11" t="s">
        <v>1238</v>
      </c>
      <c r="I62" s="11" t="s">
        <v>1239</v>
      </c>
      <c r="J62" s="11" t="s">
        <v>1240</v>
      </c>
    </row>
    <row r="63" ht="13.8" spans="1:10">
      <c r="A63" s="45" t="s">
        <v>1861</v>
      </c>
      <c r="B63" s="45" t="s">
        <v>1862</v>
      </c>
      <c r="C63" s="45" t="s">
        <v>1863</v>
      </c>
      <c r="D63" s="45" t="s">
        <v>1864</v>
      </c>
      <c r="E63" s="45" t="s">
        <v>1865</v>
      </c>
      <c r="F63" s="45"/>
      <c r="G63" s="45" t="s">
        <v>2417</v>
      </c>
      <c r="H63" s="11" t="s">
        <v>1866</v>
      </c>
      <c r="I63" s="11" t="s">
        <v>1867</v>
      </c>
      <c r="J63" s="11" t="s">
        <v>1868</v>
      </c>
    </row>
    <row r="64" ht="13.8" spans="1:10">
      <c r="A64" s="45" t="s">
        <v>2418</v>
      </c>
      <c r="B64" s="45" t="s">
        <v>2419</v>
      </c>
      <c r="C64" s="45" t="s">
        <v>2420</v>
      </c>
      <c r="D64" s="45" t="s">
        <v>2421</v>
      </c>
      <c r="E64" s="45" t="s">
        <v>2422</v>
      </c>
      <c r="F64" s="45"/>
      <c r="G64" s="45" t="s">
        <v>2423</v>
      </c>
      <c r="H64" s="11" t="s">
        <v>2424</v>
      </c>
      <c r="I64" s="11" t="s">
        <v>2425</v>
      </c>
      <c r="J64" s="11" t="s">
        <v>2426</v>
      </c>
    </row>
    <row r="65" ht="13.8" spans="1:10">
      <c r="A65" s="45" t="s">
        <v>1195</v>
      </c>
      <c r="B65" s="45" t="s">
        <v>1874</v>
      </c>
      <c r="C65" s="45" t="s">
        <v>1196</v>
      </c>
      <c r="D65" s="45" t="s">
        <v>1197</v>
      </c>
      <c r="E65" s="45" t="s">
        <v>1198</v>
      </c>
      <c r="F65" s="45"/>
      <c r="G65" s="45" t="s">
        <v>2427</v>
      </c>
      <c r="H65" s="11" t="s">
        <v>1199</v>
      </c>
      <c r="I65" s="11" t="s">
        <v>1200</v>
      </c>
      <c r="J65" s="11" t="s">
        <v>1201</v>
      </c>
    </row>
    <row r="66" ht="13.8" spans="1:10">
      <c r="A66" s="45" t="s">
        <v>2027</v>
      </c>
      <c r="B66" s="45" t="s">
        <v>2028</v>
      </c>
      <c r="C66" s="45" t="s">
        <v>2029</v>
      </c>
      <c r="D66" s="45" t="s">
        <v>2428</v>
      </c>
      <c r="E66" s="45" t="s">
        <v>2429</v>
      </c>
      <c r="F66" s="45"/>
      <c r="G66" s="45" t="s">
        <v>2430</v>
      </c>
      <c r="H66" s="11" t="s">
        <v>2032</v>
      </c>
      <c r="I66" s="11" t="s">
        <v>2033</v>
      </c>
      <c r="J66" s="11" t="s">
        <v>2034</v>
      </c>
    </row>
    <row r="67" ht="13.8" spans="1:10">
      <c r="A67" s="45" t="s">
        <v>375</v>
      </c>
      <c r="B67" s="45" t="s">
        <v>2431</v>
      </c>
      <c r="C67" s="45" t="s">
        <v>376</v>
      </c>
      <c r="D67" s="45" t="s">
        <v>2432</v>
      </c>
      <c r="E67" s="45" t="s">
        <v>2433</v>
      </c>
      <c r="F67" s="45"/>
      <c r="G67" s="45" t="s">
        <v>2434</v>
      </c>
      <c r="H67" s="11" t="s">
        <v>379</v>
      </c>
      <c r="I67" s="11" t="s">
        <v>380</v>
      </c>
      <c r="J67" s="11" t="s">
        <v>381</v>
      </c>
    </row>
    <row r="68" ht="13.8" spans="1:10">
      <c r="A68" s="45" t="s">
        <v>2059</v>
      </c>
      <c r="B68" s="45" t="s">
        <v>2060</v>
      </c>
      <c r="C68" s="45" t="s">
        <v>2061</v>
      </c>
      <c r="D68" s="45" t="s">
        <v>2435</v>
      </c>
      <c r="E68" s="45" t="s">
        <v>2436</v>
      </c>
      <c r="F68" s="45"/>
      <c r="G68" s="45" t="s">
        <v>2437</v>
      </c>
      <c r="H68" s="11" t="s">
        <v>2064</v>
      </c>
      <c r="I68" s="11" t="s">
        <v>2065</v>
      </c>
      <c r="J68" s="11" t="s">
        <v>2066</v>
      </c>
    </row>
    <row r="69" ht="13.8" spans="1:10">
      <c r="A69" s="45" t="s">
        <v>2037</v>
      </c>
      <c r="B69" s="45" t="s">
        <v>2038</v>
      </c>
      <c r="C69" s="45" t="s">
        <v>2039</v>
      </c>
      <c r="D69" s="45" t="s">
        <v>2438</v>
      </c>
      <c r="E69" s="45" t="s">
        <v>2439</v>
      </c>
      <c r="F69" s="45"/>
      <c r="G69" s="45" t="s">
        <v>2440</v>
      </c>
      <c r="H69" s="11" t="s">
        <v>2042</v>
      </c>
      <c r="I69" s="11" t="s">
        <v>2043</v>
      </c>
      <c r="J69" s="11" t="s">
        <v>2044</v>
      </c>
    </row>
    <row r="70" ht="13.8" spans="1:10">
      <c r="A70" s="45" t="s">
        <v>2441</v>
      </c>
      <c r="B70" s="45" t="s">
        <v>2442</v>
      </c>
      <c r="C70" s="45" t="s">
        <v>2461</v>
      </c>
      <c r="D70" s="45" t="s">
        <v>2462</v>
      </c>
      <c r="E70" s="45" t="s">
        <v>2463</v>
      </c>
      <c r="F70" s="45"/>
      <c r="G70" s="45" t="s">
        <v>2464</v>
      </c>
      <c r="H70" s="11" t="s">
        <v>2447</v>
      </c>
      <c r="I70" s="11" t="s">
        <v>2448</v>
      </c>
      <c r="J70" s="11" t="s">
        <v>2449</v>
      </c>
    </row>
    <row r="71" ht="13.8" spans="1:10">
      <c r="A71" s="45" t="s">
        <v>2450</v>
      </c>
      <c r="B71" s="45" t="s">
        <v>2451</v>
      </c>
      <c r="C71" s="45" t="s">
        <v>2443</v>
      </c>
      <c r="D71" s="45" t="s">
        <v>2444</v>
      </c>
      <c r="E71" s="45" t="s">
        <v>2445</v>
      </c>
      <c r="F71" s="45"/>
      <c r="G71" s="45" t="s">
        <v>2446</v>
      </c>
      <c r="H71" s="11" t="s">
        <v>2456</v>
      </c>
      <c r="I71" s="11" t="s">
        <v>2457</v>
      </c>
      <c r="J71" s="11" t="s">
        <v>2458</v>
      </c>
    </row>
    <row r="72" ht="13.8" spans="1:10">
      <c r="A72" s="45" t="s">
        <v>2459</v>
      </c>
      <c r="B72" s="45" t="s">
        <v>2460</v>
      </c>
      <c r="C72" s="45" t="s">
        <v>2452</v>
      </c>
      <c r="D72" s="45" t="s">
        <v>2453</v>
      </c>
      <c r="E72" s="45" t="s">
        <v>2454</v>
      </c>
      <c r="F72" s="45"/>
      <c r="G72" s="45" t="s">
        <v>2455</v>
      </c>
      <c r="H72" s="11" t="s">
        <v>2465</v>
      </c>
      <c r="I72" s="11" t="s">
        <v>2466</v>
      </c>
      <c r="J72" s="11" t="s">
        <v>2467</v>
      </c>
    </row>
    <row r="73" ht="13.8" spans="1:10">
      <c r="A73" s="45" t="s">
        <v>2468</v>
      </c>
      <c r="B73" s="45" t="s">
        <v>2469</v>
      </c>
      <c r="C73" s="45" t="s">
        <v>2470</v>
      </c>
      <c r="D73" s="45" t="s">
        <v>2471</v>
      </c>
      <c r="E73" s="45" t="s">
        <v>2472</v>
      </c>
      <c r="F73" s="45"/>
      <c r="G73" s="45" t="s">
        <v>2473</v>
      </c>
      <c r="H73" s="11" t="s">
        <v>2474</v>
      </c>
      <c r="I73" s="11" t="s">
        <v>2475</v>
      </c>
      <c r="J73" s="11" t="s">
        <v>2476</v>
      </c>
    </row>
    <row r="74" ht="13.8" spans="1:10">
      <c r="A74" s="45" t="s">
        <v>2477</v>
      </c>
      <c r="B74" s="45" t="s">
        <v>2478</v>
      </c>
      <c r="C74" s="45" t="s">
        <v>2479</v>
      </c>
      <c r="D74" s="45" t="s">
        <v>2480</v>
      </c>
      <c r="E74" s="45" t="s">
        <v>2481</v>
      </c>
      <c r="F74" s="45"/>
      <c r="G74" s="45" t="s">
        <v>2482</v>
      </c>
      <c r="H74" s="11" t="s">
        <v>2483</v>
      </c>
      <c r="I74" s="11" t="s">
        <v>2484</v>
      </c>
      <c r="J74" s="11" t="s">
        <v>2485</v>
      </c>
    </row>
    <row r="75" ht="13.8" spans="1:10">
      <c r="A75" s="45" t="s">
        <v>2486</v>
      </c>
      <c r="B75" s="45" t="s">
        <v>2487</v>
      </c>
      <c r="C75" s="45" t="s">
        <v>2488</v>
      </c>
      <c r="D75" s="45" t="s">
        <v>2489</v>
      </c>
      <c r="E75" s="45" t="s">
        <v>2490</v>
      </c>
      <c r="F75" s="45"/>
      <c r="G75" s="45" t="s">
        <v>2491</v>
      </c>
      <c r="H75" s="11" t="s">
        <v>2492</v>
      </c>
      <c r="I75" s="11" t="s">
        <v>2493</v>
      </c>
      <c r="J75" s="11" t="s">
        <v>2494</v>
      </c>
    </row>
    <row r="76" ht="13.8" spans="1:10">
      <c r="A76" s="45" t="s">
        <v>2495</v>
      </c>
      <c r="B76" s="45" t="s">
        <v>2496</v>
      </c>
      <c r="C76" s="45" t="s">
        <v>2497</v>
      </c>
      <c r="D76" s="45" t="s">
        <v>2498</v>
      </c>
      <c r="E76" s="45" t="s">
        <v>2499</v>
      </c>
      <c r="F76" s="45"/>
      <c r="G76" s="45" t="s">
        <v>2500</v>
      </c>
      <c r="H76" s="11" t="s">
        <v>2501</v>
      </c>
      <c r="I76" s="11" t="s">
        <v>2502</v>
      </c>
      <c r="J76" s="11" t="s">
        <v>2503</v>
      </c>
    </row>
    <row r="77" ht="13.8" spans="1:10">
      <c r="A77" s="45" t="s">
        <v>2504</v>
      </c>
      <c r="B77" s="45" t="s">
        <v>2505</v>
      </c>
      <c r="C77" s="45" t="s">
        <v>2506</v>
      </c>
      <c r="D77" s="45" t="s">
        <v>2507</v>
      </c>
      <c r="E77" s="45" t="s">
        <v>2508</v>
      </c>
      <c r="F77" s="45"/>
      <c r="G77" s="45" t="s">
        <v>2509</v>
      </c>
      <c r="H77" s="11" t="s">
        <v>2510</v>
      </c>
      <c r="I77" s="11" t="s">
        <v>2511</v>
      </c>
      <c r="J77" s="11" t="s">
        <v>2512</v>
      </c>
    </row>
    <row r="78" ht="13.8" spans="1:10">
      <c r="A78" s="45" t="s">
        <v>2513</v>
      </c>
      <c r="B78" s="45" t="s">
        <v>2514</v>
      </c>
      <c r="C78" s="45" t="s">
        <v>2515</v>
      </c>
      <c r="D78" s="45" t="s">
        <v>2516</v>
      </c>
      <c r="E78" s="45" t="s">
        <v>2517</v>
      </c>
      <c r="F78" s="45"/>
      <c r="G78" s="45" t="s">
        <v>2518</v>
      </c>
      <c r="H78" s="11" t="s">
        <v>2519</v>
      </c>
      <c r="I78" s="11" t="s">
        <v>2520</v>
      </c>
      <c r="J78" s="11" t="s">
        <v>2521</v>
      </c>
    </row>
    <row r="79" ht="13.8" spans="1:10">
      <c r="A79" s="45" t="s">
        <v>2522</v>
      </c>
      <c r="B79" s="45" t="s">
        <v>2523</v>
      </c>
      <c r="C79" s="45" t="s">
        <v>2524</v>
      </c>
      <c r="D79" s="45" t="s">
        <v>2525</v>
      </c>
      <c r="E79" s="45" t="s">
        <v>2526</v>
      </c>
      <c r="F79" s="45"/>
      <c r="G79" s="45" t="s">
        <v>2527</v>
      </c>
      <c r="H79" s="11" t="s">
        <v>2528</v>
      </c>
      <c r="I79" s="11" t="s">
        <v>2529</v>
      </c>
      <c r="J79" s="11" t="s">
        <v>2530</v>
      </c>
    </row>
    <row r="80" ht="13.8" spans="1:10">
      <c r="A80" s="45" t="s">
        <v>2531</v>
      </c>
      <c r="B80" s="45" t="s">
        <v>2532</v>
      </c>
      <c r="C80" s="45" t="s">
        <v>2533</v>
      </c>
      <c r="D80" s="45" t="s">
        <v>2030</v>
      </c>
      <c r="E80" s="45" t="s">
        <v>2031</v>
      </c>
      <c r="F80" s="45"/>
      <c r="G80" s="45" t="s">
        <v>2534</v>
      </c>
      <c r="H80" s="11" t="s">
        <v>2535</v>
      </c>
      <c r="I80" s="11" t="s">
        <v>2536</v>
      </c>
      <c r="J80" s="11" t="s">
        <v>2537</v>
      </c>
    </row>
    <row r="81" ht="13.8" spans="1:10">
      <c r="A81" s="45" t="s">
        <v>2538</v>
      </c>
      <c r="B81" s="45" t="s">
        <v>2539</v>
      </c>
      <c r="C81" s="45" t="s">
        <v>2540</v>
      </c>
      <c r="D81" s="45" t="s">
        <v>377</v>
      </c>
      <c r="E81" s="45" t="s">
        <v>378</v>
      </c>
      <c r="F81" s="45"/>
      <c r="G81" s="45" t="s">
        <v>2541</v>
      </c>
      <c r="H81" s="11" t="s">
        <v>2542</v>
      </c>
      <c r="I81" s="11" t="s">
        <v>2543</v>
      </c>
      <c r="J81" s="11" t="s">
        <v>2544</v>
      </c>
    </row>
    <row r="82" ht="13.8" spans="1:10">
      <c r="A82" s="45" t="s">
        <v>2545</v>
      </c>
      <c r="B82" s="45" t="s">
        <v>2546</v>
      </c>
      <c r="C82" s="45" t="s">
        <v>2547</v>
      </c>
      <c r="D82" s="45" t="s">
        <v>2062</v>
      </c>
      <c r="E82" s="45" t="s">
        <v>2063</v>
      </c>
      <c r="F82" s="45"/>
      <c r="G82" s="45" t="s">
        <v>2548</v>
      </c>
      <c r="H82" s="11" t="s">
        <v>2549</v>
      </c>
      <c r="I82" s="11" t="s">
        <v>2550</v>
      </c>
      <c r="J82" s="11" t="s">
        <v>2551</v>
      </c>
    </row>
    <row r="83" ht="13.8" spans="1:10">
      <c r="A83" s="45" t="s">
        <v>2552</v>
      </c>
      <c r="B83" s="45" t="s">
        <v>2553</v>
      </c>
      <c r="C83" s="45" t="s">
        <v>2554</v>
      </c>
      <c r="D83" s="45" t="s">
        <v>2040</v>
      </c>
      <c r="E83" s="45" t="s">
        <v>2041</v>
      </c>
      <c r="F83" s="45"/>
      <c r="G83" s="45" t="s">
        <v>2555</v>
      </c>
      <c r="H83" s="11" t="s">
        <v>2556</v>
      </c>
      <c r="I83" s="11" t="s">
        <v>2557</v>
      </c>
      <c r="J83" s="11" t="s">
        <v>2558</v>
      </c>
    </row>
    <row r="84" ht="13.8" spans="1:10">
      <c r="A84" s="45" t="s">
        <v>2568</v>
      </c>
      <c r="B84" s="45" t="s">
        <v>2569</v>
      </c>
      <c r="C84" s="45" t="s">
        <v>2561</v>
      </c>
      <c r="D84" s="45" t="s">
        <v>2562</v>
      </c>
      <c r="E84" s="45" t="s">
        <v>2563</v>
      </c>
      <c r="F84" s="45"/>
      <c r="G84" s="45" t="s">
        <v>2564</v>
      </c>
      <c r="H84" s="11" t="s">
        <v>2574</v>
      </c>
      <c r="I84" s="11" t="s">
        <v>2575</v>
      </c>
      <c r="J84" s="11" t="s">
        <v>2576</v>
      </c>
    </row>
    <row r="85" ht="13.8" spans="1:10">
      <c r="A85" s="45" t="s">
        <v>2577</v>
      </c>
      <c r="B85" s="45" t="s">
        <v>2578</v>
      </c>
      <c r="C85" s="45" t="s">
        <v>2570</v>
      </c>
      <c r="D85" s="45" t="s">
        <v>2571</v>
      </c>
      <c r="E85" s="45" t="s">
        <v>2572</v>
      </c>
      <c r="F85" s="45"/>
      <c r="G85" s="45" t="s">
        <v>2573</v>
      </c>
      <c r="H85" s="11" t="s">
        <v>2583</v>
      </c>
      <c r="I85" s="11" t="s">
        <v>2584</v>
      </c>
      <c r="J85" s="11" t="s">
        <v>2585</v>
      </c>
    </row>
    <row r="86" ht="13.8" spans="1:10">
      <c r="A86" s="45" t="s">
        <v>2559</v>
      </c>
      <c r="B86" s="45" t="s">
        <v>2560</v>
      </c>
      <c r="C86" s="45" t="s">
        <v>2579</v>
      </c>
      <c r="D86" s="45" t="s">
        <v>2580</v>
      </c>
      <c r="E86" s="45" t="s">
        <v>2581</v>
      </c>
      <c r="F86" s="45"/>
      <c r="G86" s="45" t="s">
        <v>2582</v>
      </c>
      <c r="H86" s="11" t="s">
        <v>2565</v>
      </c>
      <c r="I86" s="11" t="s">
        <v>2566</v>
      </c>
      <c r="J86" s="11" t="s">
        <v>2567</v>
      </c>
    </row>
    <row r="87" ht="13.8" spans="1:10">
      <c r="A87" s="45" t="s">
        <v>486</v>
      </c>
      <c r="B87" s="45" t="s">
        <v>1870</v>
      </c>
      <c r="C87" s="45" t="s">
        <v>487</v>
      </c>
      <c r="D87" s="45" t="s">
        <v>488</v>
      </c>
      <c r="E87" s="45" t="s">
        <v>489</v>
      </c>
      <c r="F87" s="45"/>
      <c r="G87" s="45" t="s">
        <v>2412</v>
      </c>
      <c r="H87" s="11" t="s">
        <v>490</v>
      </c>
      <c r="I87" s="11" t="s">
        <v>491</v>
      </c>
      <c r="J87" s="11" t="s">
        <v>492</v>
      </c>
    </row>
    <row r="88" ht="13.8" spans="1:10">
      <c r="A88" s="45" t="s">
        <v>2122</v>
      </c>
      <c r="B88" s="45" t="s">
        <v>2123</v>
      </c>
      <c r="C88" s="45" t="s">
        <v>2124</v>
      </c>
      <c r="D88" s="45" t="s">
        <v>2125</v>
      </c>
      <c r="E88" s="45" t="s">
        <v>2126</v>
      </c>
      <c r="F88" s="45"/>
      <c r="G88" s="45" t="s">
        <v>2413</v>
      </c>
      <c r="H88" s="11" t="s">
        <v>2127</v>
      </c>
      <c r="I88" s="11" t="s">
        <v>2128</v>
      </c>
      <c r="J88" s="11" t="s">
        <v>2129</v>
      </c>
    </row>
    <row r="89" ht="13.8" spans="1:10">
      <c r="A89" s="45" t="s">
        <v>1225</v>
      </c>
      <c r="B89" s="45" t="s">
        <v>2414</v>
      </c>
      <c r="C89" s="45" t="s">
        <v>1226</v>
      </c>
      <c r="D89" s="45" t="s">
        <v>1227</v>
      </c>
      <c r="E89" s="45" t="s">
        <v>1228</v>
      </c>
      <c r="F89" s="45"/>
      <c r="G89" s="45" t="s">
        <v>2415</v>
      </c>
      <c r="H89" s="11" t="s">
        <v>1229</v>
      </c>
      <c r="I89" s="11" t="s">
        <v>1230</v>
      </c>
      <c r="J89" s="11" t="s">
        <v>1231</v>
      </c>
    </row>
    <row r="90" ht="13.8" spans="1:10">
      <c r="A90" s="45" t="s">
        <v>1234</v>
      </c>
      <c r="B90" s="45" t="s">
        <v>1880</v>
      </c>
      <c r="C90" s="45" t="s">
        <v>1235</v>
      </c>
      <c r="D90" s="45" t="s">
        <v>1236</v>
      </c>
      <c r="E90" s="45" t="s">
        <v>1237</v>
      </c>
      <c r="F90" s="45"/>
      <c r="G90" s="45" t="s">
        <v>2416</v>
      </c>
      <c r="H90" s="11" t="s">
        <v>1238</v>
      </c>
      <c r="I90" s="11" t="s">
        <v>1239</v>
      </c>
      <c r="J90" s="11" t="s">
        <v>1240</v>
      </c>
    </row>
    <row r="91" ht="13.8" spans="1:10">
      <c r="A91" s="45" t="s">
        <v>1861</v>
      </c>
      <c r="B91" s="45" t="s">
        <v>1862</v>
      </c>
      <c r="C91" s="45" t="s">
        <v>1863</v>
      </c>
      <c r="D91" s="45" t="s">
        <v>1864</v>
      </c>
      <c r="E91" s="45" t="s">
        <v>1865</v>
      </c>
      <c r="F91" s="45"/>
      <c r="G91" s="45" t="s">
        <v>2417</v>
      </c>
      <c r="H91" s="11" t="s">
        <v>1866</v>
      </c>
      <c r="I91" s="11" t="s">
        <v>1867</v>
      </c>
      <c r="J91" s="11" t="s">
        <v>1868</v>
      </c>
    </row>
    <row r="92" ht="13.8" spans="1:10">
      <c r="A92" s="45" t="s">
        <v>2418</v>
      </c>
      <c r="B92" s="45" t="s">
        <v>2419</v>
      </c>
      <c r="C92" s="45" t="s">
        <v>2420</v>
      </c>
      <c r="D92" s="45" t="s">
        <v>2421</v>
      </c>
      <c r="E92" s="45" t="s">
        <v>2422</v>
      </c>
      <c r="F92" s="45"/>
      <c r="G92" s="45" t="s">
        <v>2423</v>
      </c>
      <c r="H92" s="11" t="s">
        <v>2424</v>
      </c>
      <c r="I92" s="11" t="s">
        <v>2425</v>
      </c>
      <c r="J92" s="11" t="s">
        <v>2426</v>
      </c>
    </row>
    <row r="93" ht="13.8" spans="1:10">
      <c r="A93" s="45" t="s">
        <v>1195</v>
      </c>
      <c r="B93" s="45" t="s">
        <v>1874</v>
      </c>
      <c r="C93" s="45" t="s">
        <v>1196</v>
      </c>
      <c r="D93" s="45" t="s">
        <v>1197</v>
      </c>
      <c r="E93" s="45" t="s">
        <v>1198</v>
      </c>
      <c r="F93" s="45"/>
      <c r="G93" s="45" t="s">
        <v>2427</v>
      </c>
      <c r="H93" s="11" t="s">
        <v>1199</v>
      </c>
      <c r="I93" s="11" t="s">
        <v>1200</v>
      </c>
      <c r="J93" s="11" t="s">
        <v>1201</v>
      </c>
    </row>
    <row r="94" ht="13.8" spans="1:10">
      <c r="A94" s="45" t="s">
        <v>2027</v>
      </c>
      <c r="B94" s="45" t="s">
        <v>2028</v>
      </c>
      <c r="C94" s="45" t="s">
        <v>2029</v>
      </c>
      <c r="D94" s="45" t="s">
        <v>2428</v>
      </c>
      <c r="E94" s="45" t="s">
        <v>2429</v>
      </c>
      <c r="F94" s="45"/>
      <c r="G94" s="45" t="s">
        <v>2430</v>
      </c>
      <c r="H94" s="11" t="s">
        <v>2032</v>
      </c>
      <c r="I94" s="11" t="s">
        <v>2033</v>
      </c>
      <c r="J94" s="11" t="s">
        <v>2034</v>
      </c>
    </row>
    <row r="95" ht="13.8" spans="1:10">
      <c r="A95" s="45" t="s">
        <v>375</v>
      </c>
      <c r="B95" s="45" t="s">
        <v>2431</v>
      </c>
      <c r="C95" s="45" t="s">
        <v>376</v>
      </c>
      <c r="D95" s="45" t="s">
        <v>2432</v>
      </c>
      <c r="E95" s="45" t="s">
        <v>2433</v>
      </c>
      <c r="F95" s="45"/>
      <c r="G95" s="45" t="s">
        <v>2434</v>
      </c>
      <c r="H95" s="11" t="s">
        <v>379</v>
      </c>
      <c r="I95" s="11" t="s">
        <v>380</v>
      </c>
      <c r="J95" s="11" t="s">
        <v>381</v>
      </c>
    </row>
    <row r="96" ht="13.8" spans="1:10">
      <c r="A96" s="45" t="s">
        <v>2059</v>
      </c>
      <c r="B96" s="45" t="s">
        <v>2060</v>
      </c>
      <c r="C96" s="45" t="s">
        <v>2061</v>
      </c>
      <c r="D96" s="45" t="s">
        <v>2435</v>
      </c>
      <c r="E96" s="45" t="s">
        <v>2436</v>
      </c>
      <c r="F96" s="45"/>
      <c r="G96" s="45" t="s">
        <v>2437</v>
      </c>
      <c r="H96" s="11" t="s">
        <v>2064</v>
      </c>
      <c r="I96" s="11" t="s">
        <v>2065</v>
      </c>
      <c r="J96" s="11" t="s">
        <v>2066</v>
      </c>
    </row>
    <row r="97" ht="13.8" spans="1:10">
      <c r="A97" s="45" t="s">
        <v>2037</v>
      </c>
      <c r="B97" s="45" t="s">
        <v>2038</v>
      </c>
      <c r="C97" s="45" t="s">
        <v>2039</v>
      </c>
      <c r="D97" s="45" t="s">
        <v>2438</v>
      </c>
      <c r="E97" s="45" t="s">
        <v>2439</v>
      </c>
      <c r="F97" s="45"/>
      <c r="G97" s="45" t="s">
        <v>2440</v>
      </c>
      <c r="H97" s="11" t="s">
        <v>2042</v>
      </c>
      <c r="I97" s="11" t="s">
        <v>2043</v>
      </c>
      <c r="J97" s="11" t="s">
        <v>2044</v>
      </c>
    </row>
    <row r="98" ht="13.8" spans="1:10">
      <c r="A98" s="45" t="s">
        <v>2459</v>
      </c>
      <c r="B98" s="45" t="s">
        <v>2460</v>
      </c>
      <c r="C98" s="45" t="s">
        <v>2461</v>
      </c>
      <c r="D98" s="45" t="s">
        <v>2462</v>
      </c>
      <c r="E98" s="45" t="s">
        <v>2463</v>
      </c>
      <c r="F98" s="45"/>
      <c r="G98" s="45" t="s">
        <v>2464</v>
      </c>
      <c r="H98" s="11" t="s">
        <v>2465</v>
      </c>
      <c r="I98" s="11" t="s">
        <v>2466</v>
      </c>
      <c r="J98" s="11" t="s">
        <v>2467</v>
      </c>
    </row>
    <row r="99" ht="13.8" spans="1:10">
      <c r="A99" s="45" t="s">
        <v>2441</v>
      </c>
      <c r="B99" s="45" t="s">
        <v>2442</v>
      </c>
      <c r="C99" s="45" t="s">
        <v>2443</v>
      </c>
      <c r="D99" s="45" t="s">
        <v>2444</v>
      </c>
      <c r="E99" s="45" t="s">
        <v>2445</v>
      </c>
      <c r="F99" s="45"/>
      <c r="G99" s="45" t="s">
        <v>2446</v>
      </c>
      <c r="H99" s="11" t="s">
        <v>2447</v>
      </c>
      <c r="I99" s="11" t="s">
        <v>2448</v>
      </c>
      <c r="J99" s="11" t="s">
        <v>2449</v>
      </c>
    </row>
    <row r="100" ht="13.8" spans="1:10">
      <c r="A100" s="45" t="s">
        <v>2450</v>
      </c>
      <c r="B100" s="45" t="s">
        <v>2451</v>
      </c>
      <c r="C100" s="45" t="s">
        <v>2452</v>
      </c>
      <c r="D100" s="45" t="s">
        <v>2453</v>
      </c>
      <c r="E100" s="45" t="s">
        <v>2454</v>
      </c>
      <c r="F100" s="45"/>
      <c r="G100" s="45" t="s">
        <v>2455</v>
      </c>
      <c r="H100" s="11" t="s">
        <v>2456</v>
      </c>
      <c r="I100" s="11" t="s">
        <v>2457</v>
      </c>
      <c r="J100" s="11" t="s">
        <v>2458</v>
      </c>
    </row>
    <row r="101" ht="13.8" spans="1:10">
      <c r="A101" s="45" t="s">
        <v>2468</v>
      </c>
      <c r="B101" s="45" t="s">
        <v>2469</v>
      </c>
      <c r="C101" s="45" t="s">
        <v>2470</v>
      </c>
      <c r="D101" s="45" t="s">
        <v>2471</v>
      </c>
      <c r="E101" s="45" t="s">
        <v>2472</v>
      </c>
      <c r="F101" s="45"/>
      <c r="G101" s="45" t="s">
        <v>2473</v>
      </c>
      <c r="H101" s="11" t="s">
        <v>2474</v>
      </c>
      <c r="I101" s="11" t="s">
        <v>2475</v>
      </c>
      <c r="J101" s="11" t="s">
        <v>2476</v>
      </c>
    </row>
    <row r="102" ht="13.8" spans="1:10">
      <c r="A102" s="45" t="s">
        <v>2477</v>
      </c>
      <c r="B102" s="45" t="s">
        <v>2478</v>
      </c>
      <c r="C102" s="45" t="s">
        <v>2479</v>
      </c>
      <c r="D102" s="45" t="s">
        <v>2480</v>
      </c>
      <c r="E102" s="45" t="s">
        <v>2481</v>
      </c>
      <c r="F102" s="45"/>
      <c r="G102" s="45" t="s">
        <v>2482</v>
      </c>
      <c r="H102" s="11" t="s">
        <v>2483</v>
      </c>
      <c r="I102" s="11" t="s">
        <v>2484</v>
      </c>
      <c r="J102" s="11" t="s">
        <v>2485</v>
      </c>
    </row>
    <row r="103" ht="13.8" spans="1:10">
      <c r="A103" s="45" t="s">
        <v>2486</v>
      </c>
      <c r="B103" s="45" t="s">
        <v>2487</v>
      </c>
      <c r="C103" s="45" t="s">
        <v>2488</v>
      </c>
      <c r="D103" s="45" t="s">
        <v>2489</v>
      </c>
      <c r="E103" s="45" t="s">
        <v>2490</v>
      </c>
      <c r="F103" s="45"/>
      <c r="G103" s="45" t="s">
        <v>2491</v>
      </c>
      <c r="H103" s="11" t="s">
        <v>2492</v>
      </c>
      <c r="I103" s="11" t="s">
        <v>2493</v>
      </c>
      <c r="J103" s="11" t="s">
        <v>2494</v>
      </c>
    </row>
    <row r="104" ht="13.8" spans="1:10">
      <c r="A104" s="45" t="s">
        <v>2495</v>
      </c>
      <c r="B104" s="45" t="s">
        <v>2496</v>
      </c>
      <c r="C104" s="45" t="s">
        <v>2497</v>
      </c>
      <c r="D104" s="45" t="s">
        <v>2498</v>
      </c>
      <c r="E104" s="45" t="s">
        <v>2499</v>
      </c>
      <c r="F104" s="45"/>
      <c r="G104" s="45" t="s">
        <v>2500</v>
      </c>
      <c r="H104" s="11" t="s">
        <v>2501</v>
      </c>
      <c r="I104" s="11" t="s">
        <v>2502</v>
      </c>
      <c r="J104" s="11" t="s">
        <v>2503</v>
      </c>
    </row>
    <row r="105" ht="13.8" spans="1:10">
      <c r="A105" s="45" t="s">
        <v>2504</v>
      </c>
      <c r="B105" s="45" t="s">
        <v>2505</v>
      </c>
      <c r="C105" s="45" t="s">
        <v>2506</v>
      </c>
      <c r="D105" s="45" t="s">
        <v>2507</v>
      </c>
      <c r="E105" s="45" t="s">
        <v>2508</v>
      </c>
      <c r="F105" s="45"/>
      <c r="G105" s="45" t="s">
        <v>2509</v>
      </c>
      <c r="H105" s="11" t="s">
        <v>2510</v>
      </c>
      <c r="I105" s="11" t="s">
        <v>2511</v>
      </c>
      <c r="J105" s="11" t="s">
        <v>2512</v>
      </c>
    </row>
    <row r="106" ht="13.8" spans="1:10">
      <c r="A106" s="45" t="s">
        <v>2513</v>
      </c>
      <c r="B106" s="45" t="s">
        <v>2514</v>
      </c>
      <c r="C106" s="45" t="s">
        <v>2515</v>
      </c>
      <c r="D106" s="45" t="s">
        <v>2516</v>
      </c>
      <c r="E106" s="45" t="s">
        <v>2517</v>
      </c>
      <c r="F106" s="45"/>
      <c r="G106" s="45" t="s">
        <v>2518</v>
      </c>
      <c r="H106" s="11" t="s">
        <v>2519</v>
      </c>
      <c r="I106" s="11" t="s">
        <v>2520</v>
      </c>
      <c r="J106" s="11" t="s">
        <v>2521</v>
      </c>
    </row>
    <row r="107" ht="13.8" spans="1:10">
      <c r="A107" s="45" t="s">
        <v>2522</v>
      </c>
      <c r="B107" s="45" t="s">
        <v>2523</v>
      </c>
      <c r="C107" s="45" t="s">
        <v>2524</v>
      </c>
      <c r="D107" s="45" t="s">
        <v>2525</v>
      </c>
      <c r="E107" s="45" t="s">
        <v>2526</v>
      </c>
      <c r="F107" s="45"/>
      <c r="G107" s="45" t="s">
        <v>2527</v>
      </c>
      <c r="H107" s="11" t="s">
        <v>2528</v>
      </c>
      <c r="I107" s="11" t="s">
        <v>2529</v>
      </c>
      <c r="J107" s="11" t="s">
        <v>2530</v>
      </c>
    </row>
    <row r="108" ht="13.8" spans="1:10">
      <c r="A108" s="45" t="s">
        <v>2531</v>
      </c>
      <c r="B108" s="45" t="s">
        <v>2532</v>
      </c>
      <c r="C108" s="45" t="s">
        <v>2533</v>
      </c>
      <c r="D108" s="45" t="s">
        <v>2030</v>
      </c>
      <c r="E108" s="45" t="s">
        <v>2031</v>
      </c>
      <c r="F108" s="45"/>
      <c r="G108" s="45" t="s">
        <v>2534</v>
      </c>
      <c r="H108" s="11" t="s">
        <v>2535</v>
      </c>
      <c r="I108" s="11" t="s">
        <v>2536</v>
      </c>
      <c r="J108" s="11" t="s">
        <v>2537</v>
      </c>
    </row>
    <row r="109" ht="13.8" spans="1:10">
      <c r="A109" s="45" t="s">
        <v>2538</v>
      </c>
      <c r="B109" s="45" t="s">
        <v>2539</v>
      </c>
      <c r="C109" s="45" t="s">
        <v>2540</v>
      </c>
      <c r="D109" s="45" t="s">
        <v>377</v>
      </c>
      <c r="E109" s="45" t="s">
        <v>378</v>
      </c>
      <c r="F109" s="45"/>
      <c r="G109" s="45" t="s">
        <v>2541</v>
      </c>
      <c r="H109" s="11" t="s">
        <v>2542</v>
      </c>
      <c r="I109" s="11" t="s">
        <v>2543</v>
      </c>
      <c r="J109" s="11" t="s">
        <v>2544</v>
      </c>
    </row>
    <row r="110" ht="13.8" spans="1:10">
      <c r="A110" s="45" t="s">
        <v>2545</v>
      </c>
      <c r="B110" s="45" t="s">
        <v>2546</v>
      </c>
      <c r="C110" s="45" t="s">
        <v>2547</v>
      </c>
      <c r="D110" s="45" t="s">
        <v>2062</v>
      </c>
      <c r="E110" s="45" t="s">
        <v>2063</v>
      </c>
      <c r="F110" s="45"/>
      <c r="G110" s="45" t="s">
        <v>2548</v>
      </c>
      <c r="H110" s="11" t="s">
        <v>2549</v>
      </c>
      <c r="I110" s="11" t="s">
        <v>2550</v>
      </c>
      <c r="J110" s="11" t="s">
        <v>2551</v>
      </c>
    </row>
    <row r="111" ht="13.8" spans="1:10">
      <c r="A111" s="45" t="s">
        <v>2552</v>
      </c>
      <c r="B111" s="45" t="s">
        <v>2553</v>
      </c>
      <c r="C111" s="45" t="s">
        <v>2554</v>
      </c>
      <c r="D111" s="45" t="s">
        <v>2040</v>
      </c>
      <c r="E111" s="45" t="s">
        <v>2041</v>
      </c>
      <c r="F111" s="45"/>
      <c r="G111" s="45" t="s">
        <v>2555</v>
      </c>
      <c r="H111" s="11" t="s">
        <v>2556</v>
      </c>
      <c r="I111" s="11" t="s">
        <v>2557</v>
      </c>
      <c r="J111" s="11" t="s">
        <v>2558</v>
      </c>
    </row>
    <row r="112" ht="13.8" spans="1:10">
      <c r="A112" s="45" t="s">
        <v>2568</v>
      </c>
      <c r="B112" s="45" t="s">
        <v>2569</v>
      </c>
      <c r="C112" s="45" t="s">
        <v>2561</v>
      </c>
      <c r="D112" s="45" t="s">
        <v>2562</v>
      </c>
      <c r="E112" s="45" t="s">
        <v>2563</v>
      </c>
      <c r="F112" s="45"/>
      <c r="G112" s="45" t="s">
        <v>2564</v>
      </c>
      <c r="H112" s="11" t="s">
        <v>2574</v>
      </c>
      <c r="I112" s="11" t="s">
        <v>2575</v>
      </c>
      <c r="J112" s="11" t="s">
        <v>2576</v>
      </c>
    </row>
    <row r="113" ht="13.8" spans="1:10">
      <c r="A113" s="45" t="s">
        <v>2577</v>
      </c>
      <c r="B113" s="45" t="s">
        <v>2578</v>
      </c>
      <c r="C113" s="45" t="s">
        <v>2570</v>
      </c>
      <c r="D113" s="45" t="s">
        <v>2571</v>
      </c>
      <c r="E113" s="45" t="s">
        <v>2572</v>
      </c>
      <c r="F113" s="45"/>
      <c r="G113" s="45" t="s">
        <v>2573</v>
      </c>
      <c r="H113" s="11" t="s">
        <v>2583</v>
      </c>
      <c r="I113" s="11" t="s">
        <v>2584</v>
      </c>
      <c r="J113" s="11" t="s">
        <v>2585</v>
      </c>
    </row>
    <row r="114" ht="13.8" spans="1:10">
      <c r="A114" s="45" t="s">
        <v>2559</v>
      </c>
      <c r="B114" s="45" t="s">
        <v>2560</v>
      </c>
      <c r="C114" s="45" t="s">
        <v>2579</v>
      </c>
      <c r="D114" s="45" t="s">
        <v>2580</v>
      </c>
      <c r="E114" s="45" t="s">
        <v>2581</v>
      </c>
      <c r="F114" s="45"/>
      <c r="G114" s="45" t="s">
        <v>2582</v>
      </c>
      <c r="H114" s="11" t="s">
        <v>2565</v>
      </c>
      <c r="I114" s="11" t="s">
        <v>2566</v>
      </c>
      <c r="J114" s="11" t="s">
        <v>2567</v>
      </c>
    </row>
    <row r="115" ht="13.8" spans="1:10">
      <c r="A115" s="45" t="s">
        <v>2586</v>
      </c>
      <c r="B115" s="45" t="s">
        <v>2587</v>
      </c>
      <c r="C115" s="45" t="s">
        <v>2588</v>
      </c>
      <c r="D115" s="45" t="s">
        <v>2589</v>
      </c>
      <c r="E115" s="45" t="s">
        <v>2590</v>
      </c>
      <c r="F115" s="45"/>
      <c r="G115" s="45" t="s">
        <v>2591</v>
      </c>
      <c r="H115" s="11" t="s">
        <v>2592</v>
      </c>
      <c r="I115" s="11" t="s">
        <v>2593</v>
      </c>
      <c r="J115" s="11" t="s">
        <v>2594</v>
      </c>
    </row>
    <row r="116" ht="13.8" spans="1:10">
      <c r="A116" s="45" t="s">
        <v>2595</v>
      </c>
      <c r="B116" s="45" t="s">
        <v>2596</v>
      </c>
      <c r="C116" s="45" t="s">
        <v>2597</v>
      </c>
      <c r="D116" s="45" t="s">
        <v>2598</v>
      </c>
      <c r="E116" s="45" t="s">
        <v>2599</v>
      </c>
      <c r="F116" s="45"/>
      <c r="G116" s="45" t="s">
        <v>2600</v>
      </c>
      <c r="H116" s="11" t="s">
        <v>2601</v>
      </c>
      <c r="I116" s="11" t="s">
        <v>2602</v>
      </c>
      <c r="J116" s="11" t="s">
        <v>2603</v>
      </c>
    </row>
    <row r="117" ht="13.8" spans="1:10">
      <c r="A117" s="45" t="s">
        <v>2604</v>
      </c>
      <c r="B117" s="45" t="s">
        <v>2605</v>
      </c>
      <c r="C117" s="45" t="s">
        <v>2606</v>
      </c>
      <c r="D117" s="45" t="s">
        <v>2607</v>
      </c>
      <c r="E117" s="45" t="s">
        <v>2608</v>
      </c>
      <c r="F117" s="45"/>
      <c r="G117" s="45" t="s">
        <v>2609</v>
      </c>
      <c r="H117" s="11" t="s">
        <v>2610</v>
      </c>
      <c r="I117" s="11" t="s">
        <v>2611</v>
      </c>
      <c r="J117" s="11" t="s">
        <v>2612</v>
      </c>
    </row>
    <row r="118" spans="1:10">
      <c r="A118" s="59" t="s">
        <v>2531</v>
      </c>
      <c r="B118" s="59" t="s">
        <v>2532</v>
      </c>
      <c r="C118" s="59" t="s">
        <v>2533</v>
      </c>
      <c r="D118" s="59" t="s">
        <v>2030</v>
      </c>
      <c r="E118" s="59" t="s">
        <v>2031</v>
      </c>
      <c r="G118" s="59" t="s">
        <v>2534</v>
      </c>
      <c r="H118" s="60" t="s">
        <v>2535</v>
      </c>
      <c r="I118" s="60" t="s">
        <v>2536</v>
      </c>
      <c r="J118" s="60" t="s">
        <v>2537</v>
      </c>
    </row>
    <row r="119" spans="1:10">
      <c r="A119" s="59" t="s">
        <v>2538</v>
      </c>
      <c r="B119" s="59" t="s">
        <v>2539</v>
      </c>
      <c r="C119" s="59" t="s">
        <v>2540</v>
      </c>
      <c r="D119" s="59" t="s">
        <v>377</v>
      </c>
      <c r="E119" s="59" t="s">
        <v>378</v>
      </c>
      <c r="G119" s="59" t="s">
        <v>2541</v>
      </c>
      <c r="H119" s="60" t="s">
        <v>2542</v>
      </c>
      <c r="I119" s="60" t="s">
        <v>2543</v>
      </c>
      <c r="J119" s="60" t="s">
        <v>2544</v>
      </c>
    </row>
    <row r="120" spans="1:10">
      <c r="A120" s="59" t="s">
        <v>2545</v>
      </c>
      <c r="B120" s="59" t="s">
        <v>2546</v>
      </c>
      <c r="C120" s="59" t="s">
        <v>2547</v>
      </c>
      <c r="D120" s="59" t="s">
        <v>2062</v>
      </c>
      <c r="E120" s="59" t="s">
        <v>2063</v>
      </c>
      <c r="G120" s="59" t="s">
        <v>2548</v>
      </c>
      <c r="H120" s="60" t="s">
        <v>2549</v>
      </c>
      <c r="I120" s="60" t="s">
        <v>2550</v>
      </c>
      <c r="J120" s="60" t="s">
        <v>2551</v>
      </c>
    </row>
    <row r="121" spans="1:10">
      <c r="A121" s="59" t="s">
        <v>2552</v>
      </c>
      <c r="B121" s="59" t="s">
        <v>2553</v>
      </c>
      <c r="C121" s="59" t="s">
        <v>2554</v>
      </c>
      <c r="D121" s="59" t="s">
        <v>2040</v>
      </c>
      <c r="E121" s="59" t="s">
        <v>2041</v>
      </c>
      <c r="G121" s="59" t="s">
        <v>2555</v>
      </c>
      <c r="H121" s="60" t="s">
        <v>2556</v>
      </c>
      <c r="I121" s="60" t="s">
        <v>2557</v>
      </c>
      <c r="J121" s="60" t="s">
        <v>2558</v>
      </c>
    </row>
    <row r="122" spans="1:10">
      <c r="A122" s="59" t="s">
        <v>2577</v>
      </c>
      <c r="B122" s="59" t="s">
        <v>2578</v>
      </c>
      <c r="C122" s="59" t="s">
        <v>2570</v>
      </c>
      <c r="D122" s="59" t="s">
        <v>2571</v>
      </c>
      <c r="E122" s="59" t="s">
        <v>2572</v>
      </c>
      <c r="G122" s="59" t="s">
        <v>2573</v>
      </c>
      <c r="H122" s="60" t="s">
        <v>2583</v>
      </c>
      <c r="I122" s="60" t="s">
        <v>2584</v>
      </c>
      <c r="J122" s="60" t="s">
        <v>2585</v>
      </c>
    </row>
    <row r="123" spans="1:10">
      <c r="A123" s="59" t="s">
        <v>2559</v>
      </c>
      <c r="B123" s="59" t="s">
        <v>2560</v>
      </c>
      <c r="C123" s="59" t="s">
        <v>2579</v>
      </c>
      <c r="D123" s="59" t="s">
        <v>2580</v>
      </c>
      <c r="E123" s="59" t="s">
        <v>2581</v>
      </c>
      <c r="G123" s="59" t="s">
        <v>2582</v>
      </c>
      <c r="H123" s="60" t="s">
        <v>2565</v>
      </c>
      <c r="I123" s="60" t="s">
        <v>2566</v>
      </c>
      <c r="J123" s="60" t="s">
        <v>2567</v>
      </c>
    </row>
    <row r="124" ht="13.8" spans="1:10">
      <c r="A124" s="61" t="s">
        <v>2613</v>
      </c>
      <c r="B124" s="61"/>
      <c r="C124" s="61"/>
      <c r="D124" s="61"/>
      <c r="E124" s="61"/>
      <c r="F124" s="61"/>
      <c r="G124" s="61"/>
      <c r="H124" s="11"/>
      <c r="I124" s="11"/>
      <c r="J124" s="11"/>
    </row>
    <row r="125" ht="13.8" spans="1:10">
      <c r="A125" s="45" t="s">
        <v>238</v>
      </c>
      <c r="B125" s="45" t="s">
        <v>2091</v>
      </c>
      <c r="C125" s="45" t="s">
        <v>240</v>
      </c>
      <c r="D125" s="45" t="s">
        <v>241</v>
      </c>
      <c r="E125" s="45" t="s">
        <v>242</v>
      </c>
      <c r="F125" s="45"/>
      <c r="G125" s="45" t="s">
        <v>2614</v>
      </c>
      <c r="H125" s="11" t="s">
        <v>243</v>
      </c>
      <c r="I125" s="11" t="s">
        <v>244</v>
      </c>
      <c r="J125" s="11" t="s">
        <v>245</v>
      </c>
    </row>
    <row r="126" ht="13.8" spans="1:10">
      <c r="A126" s="45" t="s">
        <v>251</v>
      </c>
      <c r="B126" s="45" t="s">
        <v>2615</v>
      </c>
      <c r="C126" s="45" t="s">
        <v>253</v>
      </c>
      <c r="D126" s="45" t="s">
        <v>254</v>
      </c>
      <c r="E126" s="45" t="s">
        <v>255</v>
      </c>
      <c r="F126" s="45"/>
      <c r="G126" s="45" t="s">
        <v>2616</v>
      </c>
      <c r="H126" s="11" t="s">
        <v>257</v>
      </c>
      <c r="I126" s="11" t="s">
        <v>258</v>
      </c>
      <c r="J126" s="11" t="s">
        <v>259</v>
      </c>
    </row>
    <row r="127" ht="13.8" spans="1:10">
      <c r="A127" s="45" t="s">
        <v>265</v>
      </c>
      <c r="B127" s="45" t="s">
        <v>2617</v>
      </c>
      <c r="C127" s="45" t="s">
        <v>267</v>
      </c>
      <c r="D127" s="45" t="s">
        <v>268</v>
      </c>
      <c r="E127" s="45" t="s">
        <v>269</v>
      </c>
      <c r="F127" s="45"/>
      <c r="G127" s="45" t="s">
        <v>270</v>
      </c>
      <c r="H127" s="11" t="s">
        <v>271</v>
      </c>
      <c r="I127" s="11" t="s">
        <v>272</v>
      </c>
      <c r="J127" s="11" t="s">
        <v>273</v>
      </c>
    </row>
    <row r="128" ht="13.8" spans="1:10">
      <c r="A128" s="45" t="s">
        <v>1025</v>
      </c>
      <c r="B128" s="45" t="s">
        <v>2618</v>
      </c>
      <c r="C128" s="45" t="s">
        <v>1026</v>
      </c>
      <c r="D128" s="45" t="s">
        <v>1027</v>
      </c>
      <c r="E128" s="45" t="s">
        <v>1028</v>
      </c>
      <c r="F128" s="45"/>
      <c r="G128" s="45" t="s">
        <v>2619</v>
      </c>
      <c r="H128" s="11" t="s">
        <v>1029</v>
      </c>
      <c r="I128" s="11" t="s">
        <v>1030</v>
      </c>
      <c r="J128" s="11" t="s">
        <v>1031</v>
      </c>
    </row>
    <row r="129" ht="13.8" spans="1:10">
      <c r="A129" s="45" t="s">
        <v>2620</v>
      </c>
      <c r="B129" s="45" t="s">
        <v>2621</v>
      </c>
      <c r="C129" s="45" t="s">
        <v>2622</v>
      </c>
      <c r="D129" s="45" t="s">
        <v>2623</v>
      </c>
      <c r="E129" s="45" t="s">
        <v>2624</v>
      </c>
      <c r="F129" s="45"/>
      <c r="G129" s="45" t="s">
        <v>2625</v>
      </c>
      <c r="H129" s="11" t="s">
        <v>2626</v>
      </c>
      <c r="I129" s="11" t="s">
        <v>2627</v>
      </c>
      <c r="J129" s="11" t="s">
        <v>2628</v>
      </c>
    </row>
    <row r="130" ht="13.8" spans="1:10">
      <c r="A130" s="45" t="s">
        <v>1659</v>
      </c>
      <c r="B130" s="45" t="s">
        <v>1660</v>
      </c>
      <c r="C130" s="45" t="s">
        <v>1661</v>
      </c>
      <c r="D130" s="45" t="s">
        <v>1662</v>
      </c>
      <c r="E130" s="45" t="s">
        <v>1663</v>
      </c>
      <c r="F130" s="45"/>
      <c r="G130" s="45" t="s">
        <v>295</v>
      </c>
      <c r="H130" s="11" t="s">
        <v>1664</v>
      </c>
      <c r="I130" s="11" t="s">
        <v>1665</v>
      </c>
      <c r="J130" s="11" t="s">
        <v>1666</v>
      </c>
    </row>
    <row r="131" ht="13.8" spans="1:10">
      <c r="A131" s="45" t="s">
        <v>278</v>
      </c>
      <c r="B131" s="45" t="s">
        <v>1670</v>
      </c>
      <c r="C131" s="45" t="s">
        <v>279</v>
      </c>
      <c r="D131" s="45" t="s">
        <v>280</v>
      </c>
      <c r="E131" s="45" t="s">
        <v>281</v>
      </c>
      <c r="F131" s="45"/>
      <c r="G131" s="45" t="s">
        <v>2629</v>
      </c>
      <c r="H131" s="11" t="s">
        <v>283</v>
      </c>
      <c r="I131" s="11" t="s">
        <v>284</v>
      </c>
      <c r="J131" s="11" t="s">
        <v>285</v>
      </c>
    </row>
    <row r="132" ht="13.8" spans="1:10">
      <c r="A132" s="45" t="s">
        <v>2630</v>
      </c>
      <c r="B132" s="45" t="s">
        <v>2631</v>
      </c>
      <c r="C132" s="45" t="s">
        <v>2632</v>
      </c>
      <c r="D132" s="45" t="s">
        <v>2633</v>
      </c>
      <c r="E132" s="45" t="s">
        <v>2634</v>
      </c>
      <c r="F132" s="45"/>
      <c r="G132" s="45" t="s">
        <v>2635</v>
      </c>
      <c r="H132" s="11" t="s">
        <v>2636</v>
      </c>
      <c r="I132" s="11" t="s">
        <v>2637</v>
      </c>
      <c r="J132" s="11" t="s">
        <v>2638</v>
      </c>
    </row>
    <row r="133" ht="13.8" spans="1:10">
      <c r="A133" s="45" t="s">
        <v>1673</v>
      </c>
      <c r="B133" s="45" t="s">
        <v>1674</v>
      </c>
      <c r="C133" s="45" t="s">
        <v>1675</v>
      </c>
      <c r="D133" s="45" t="s">
        <v>1676</v>
      </c>
      <c r="E133" s="45" t="s">
        <v>1677</v>
      </c>
      <c r="F133" s="45"/>
      <c r="G133" s="45" t="s">
        <v>1678</v>
      </c>
      <c r="H133" s="11" t="s">
        <v>1679</v>
      </c>
      <c r="I133" s="11" t="s">
        <v>1680</v>
      </c>
      <c r="J133" s="11" t="s">
        <v>1681</v>
      </c>
    </row>
    <row r="134" ht="13.8" spans="1:10">
      <c r="A134" s="45" t="s">
        <v>2639</v>
      </c>
      <c r="B134" s="45" t="s">
        <v>2640</v>
      </c>
      <c r="C134" s="45" t="s">
        <v>2641</v>
      </c>
      <c r="D134" s="45" t="s">
        <v>2642</v>
      </c>
      <c r="E134" s="45" t="s">
        <v>2643</v>
      </c>
      <c r="F134" s="45"/>
      <c r="G134" s="45" t="s">
        <v>2644</v>
      </c>
      <c r="H134" s="11" t="s">
        <v>2645</v>
      </c>
      <c r="I134" s="11" t="s">
        <v>2646</v>
      </c>
      <c r="J134" s="11" t="s">
        <v>2647</v>
      </c>
    </row>
    <row r="135" ht="13.8" spans="1:10">
      <c r="A135" s="45" t="s">
        <v>1685</v>
      </c>
      <c r="B135" s="45" t="s">
        <v>1686</v>
      </c>
      <c r="C135" s="45" t="s">
        <v>1687</v>
      </c>
      <c r="D135" s="45" t="s">
        <v>1688</v>
      </c>
      <c r="E135" s="45" t="s">
        <v>1689</v>
      </c>
      <c r="F135" s="45"/>
      <c r="G135" s="45" t="s">
        <v>2648</v>
      </c>
      <c r="H135" s="11" t="s">
        <v>1690</v>
      </c>
      <c r="I135" s="11" t="s">
        <v>1691</v>
      </c>
      <c r="J135" s="11" t="s">
        <v>1692</v>
      </c>
    </row>
    <row r="136" ht="13.8" spans="1:10">
      <c r="A136" s="45" t="s">
        <v>1695</v>
      </c>
      <c r="B136" s="45" t="s">
        <v>1696</v>
      </c>
      <c r="C136" s="45" t="s">
        <v>1697</v>
      </c>
      <c r="D136" s="45" t="s">
        <v>1698</v>
      </c>
      <c r="E136" s="45" t="s">
        <v>1699</v>
      </c>
      <c r="F136" s="45"/>
      <c r="G136" s="45" t="s">
        <v>2649</v>
      </c>
      <c r="H136" s="11" t="s">
        <v>1700</v>
      </c>
      <c r="I136" s="11" t="s">
        <v>1701</v>
      </c>
      <c r="J136" s="11" t="s">
        <v>1702</v>
      </c>
    </row>
    <row r="137" ht="13.8" spans="1:10">
      <c r="A137" s="45" t="s">
        <v>2151</v>
      </c>
      <c r="B137" s="45" t="s">
        <v>2152</v>
      </c>
      <c r="C137" s="45" t="s">
        <v>2153</v>
      </c>
      <c r="D137" s="45" t="s">
        <v>2154</v>
      </c>
      <c r="E137" s="45" t="s">
        <v>2155</v>
      </c>
      <c r="F137" s="45"/>
      <c r="G137" s="45" t="s">
        <v>2650</v>
      </c>
      <c r="H137" s="11" t="s">
        <v>2156</v>
      </c>
      <c r="I137" s="11" t="s">
        <v>2157</v>
      </c>
      <c r="J137" s="11" t="s">
        <v>2158</v>
      </c>
    </row>
    <row r="138" ht="13.8" spans="1:10">
      <c r="A138" s="45" t="s">
        <v>1705</v>
      </c>
      <c r="B138" s="45" t="s">
        <v>1706</v>
      </c>
      <c r="C138" s="45" t="s">
        <v>1707</v>
      </c>
      <c r="D138" s="45" t="s">
        <v>1708</v>
      </c>
      <c r="E138" s="45" t="s">
        <v>1709</v>
      </c>
      <c r="F138" s="45"/>
      <c r="G138" s="45" t="s">
        <v>2651</v>
      </c>
      <c r="H138" s="11" t="s">
        <v>1710</v>
      </c>
      <c r="I138" s="11" t="s">
        <v>1711</v>
      </c>
      <c r="J138" s="11" t="s">
        <v>1712</v>
      </c>
    </row>
    <row r="139" ht="13.8" spans="1:10">
      <c r="A139" s="45" t="s">
        <v>2652</v>
      </c>
      <c r="B139" s="45" t="s">
        <v>2653</v>
      </c>
      <c r="C139" s="45" t="s">
        <v>2654</v>
      </c>
      <c r="D139" s="45" t="s">
        <v>2655</v>
      </c>
      <c r="E139" s="45" t="s">
        <v>2656</v>
      </c>
      <c r="F139" s="45"/>
      <c r="G139" s="45" t="s">
        <v>2657</v>
      </c>
      <c r="H139" s="11" t="s">
        <v>2658</v>
      </c>
      <c r="I139" s="11" t="s">
        <v>2659</v>
      </c>
      <c r="J139" s="11" t="s">
        <v>2660</v>
      </c>
    </row>
    <row r="140" spans="1:10">
      <c r="A140" s="59" t="s">
        <v>2661</v>
      </c>
      <c r="B140" s="59" t="s">
        <v>2662</v>
      </c>
      <c r="C140" s="59" t="s">
        <v>2663</v>
      </c>
      <c r="D140" s="59" t="s">
        <v>2664</v>
      </c>
      <c r="E140" s="59" t="s">
        <v>2665</v>
      </c>
      <c r="G140" s="59" t="s">
        <v>2666</v>
      </c>
      <c r="H140" s="60" t="s">
        <v>2667</v>
      </c>
      <c r="I140" s="60" t="s">
        <v>2668</v>
      </c>
      <c r="J140" s="60" t="s">
        <v>2669</v>
      </c>
    </row>
    <row r="141" spans="1:10">
      <c r="A141" s="59" t="s">
        <v>2670</v>
      </c>
      <c r="B141" s="59" t="s">
        <v>2671</v>
      </c>
      <c r="C141" s="59" t="s">
        <v>2672</v>
      </c>
      <c r="D141" s="59" t="s">
        <v>2673</v>
      </c>
      <c r="E141" s="59" t="s">
        <v>2674</v>
      </c>
      <c r="G141" s="59" t="s">
        <v>2675</v>
      </c>
      <c r="H141" s="60" t="s">
        <v>2676</v>
      </c>
      <c r="I141" s="60" t="s">
        <v>2677</v>
      </c>
      <c r="J141" s="60" t="s">
        <v>2678</v>
      </c>
    </row>
    <row r="142" spans="1:10">
      <c r="A142" s="59" t="s">
        <v>660</v>
      </c>
      <c r="B142" s="59" t="s">
        <v>2679</v>
      </c>
      <c r="C142" s="59" t="s">
        <v>661</v>
      </c>
      <c r="D142" s="59" t="s">
        <v>662</v>
      </c>
      <c r="E142" s="59" t="s">
        <v>663</v>
      </c>
      <c r="G142" s="59" t="s">
        <v>2680</v>
      </c>
      <c r="H142" s="60" t="s">
        <v>664</v>
      </c>
      <c r="I142" s="60" t="s">
        <v>665</v>
      </c>
      <c r="J142" s="60" t="s">
        <v>666</v>
      </c>
    </row>
    <row r="143" spans="1:10">
      <c r="A143" s="59" t="s">
        <v>2681</v>
      </c>
      <c r="B143" s="59" t="s">
        <v>2682</v>
      </c>
      <c r="C143" s="59" t="s">
        <v>2683</v>
      </c>
      <c r="D143" s="59" t="s">
        <v>2684</v>
      </c>
      <c r="E143" s="59" t="s">
        <v>2685</v>
      </c>
      <c r="G143" s="59" t="s">
        <v>2686</v>
      </c>
      <c r="H143" s="60" t="s">
        <v>2687</v>
      </c>
      <c r="I143" s="60" t="s">
        <v>2688</v>
      </c>
      <c r="J143" s="60" t="s">
        <v>2689</v>
      </c>
    </row>
    <row r="144" spans="1:10">
      <c r="A144" s="59" t="s">
        <v>649</v>
      </c>
      <c r="B144" s="59" t="s">
        <v>2690</v>
      </c>
      <c r="C144" s="59" t="s">
        <v>650</v>
      </c>
      <c r="D144" s="59" t="s">
        <v>651</v>
      </c>
      <c r="E144" s="59" t="s">
        <v>652</v>
      </c>
      <c r="G144" s="59" t="s">
        <v>2691</v>
      </c>
      <c r="H144" s="60" t="s">
        <v>653</v>
      </c>
      <c r="I144" s="60" t="s">
        <v>654</v>
      </c>
      <c r="J144" s="60" t="s">
        <v>655</v>
      </c>
    </row>
    <row r="145" spans="1:10">
      <c r="A145" s="59" t="s">
        <v>674</v>
      </c>
      <c r="B145" s="59" t="s">
        <v>2692</v>
      </c>
      <c r="C145" s="59" t="s">
        <v>675</v>
      </c>
      <c r="D145" s="59" t="s">
        <v>676</v>
      </c>
      <c r="E145" s="59" t="s">
        <v>677</v>
      </c>
      <c r="G145" s="59" t="s">
        <v>2693</v>
      </c>
      <c r="H145" s="60" t="s">
        <v>678</v>
      </c>
      <c r="I145" s="60" t="s">
        <v>679</v>
      </c>
      <c r="J145" s="60" t="s">
        <v>680</v>
      </c>
    </row>
    <row r="146" spans="1:10">
      <c r="A146" s="59" t="s">
        <v>2694</v>
      </c>
      <c r="B146" s="59" t="s">
        <v>2695</v>
      </c>
      <c r="C146" s="59" t="s">
        <v>2696</v>
      </c>
      <c r="D146" s="59" t="s">
        <v>2697</v>
      </c>
      <c r="E146" s="59" t="s">
        <v>2698</v>
      </c>
      <c r="G146" s="59" t="s">
        <v>2699</v>
      </c>
      <c r="H146" s="60" t="s">
        <v>2700</v>
      </c>
      <c r="I146" s="60" t="s">
        <v>2701</v>
      </c>
      <c r="J146" s="60" t="s">
        <v>2702</v>
      </c>
    </row>
    <row r="147" spans="1:10">
      <c r="A147" s="59" t="s">
        <v>2703</v>
      </c>
      <c r="B147" s="59" t="s">
        <v>2704</v>
      </c>
      <c r="C147" s="59" t="s">
        <v>2705</v>
      </c>
      <c r="D147" s="59" t="s">
        <v>2706</v>
      </c>
      <c r="E147" s="59" t="s">
        <v>2707</v>
      </c>
      <c r="G147" s="59" t="s">
        <v>2708</v>
      </c>
      <c r="H147" s="60" t="s">
        <v>2709</v>
      </c>
      <c r="I147" s="60" t="s">
        <v>2710</v>
      </c>
      <c r="J147" s="60" t="s">
        <v>2711</v>
      </c>
    </row>
    <row r="148" spans="1:10">
      <c r="A148" s="59" t="s">
        <v>2712</v>
      </c>
      <c r="B148" s="59" t="s">
        <v>2713</v>
      </c>
      <c r="C148" s="59" t="s">
        <v>2714</v>
      </c>
      <c r="D148" s="59" t="s">
        <v>2715</v>
      </c>
      <c r="E148" s="59" t="s">
        <v>2716</v>
      </c>
      <c r="G148" s="59" t="s">
        <v>2717</v>
      </c>
      <c r="H148" s="60" t="s">
        <v>2718</v>
      </c>
      <c r="I148" s="60" t="s">
        <v>2719</v>
      </c>
      <c r="J148" s="60" t="s">
        <v>2720</v>
      </c>
    </row>
    <row r="149" spans="1:10">
      <c r="A149" s="59" t="s">
        <v>2721</v>
      </c>
      <c r="B149" s="59" t="s">
        <v>2722</v>
      </c>
      <c r="C149" s="59" t="s">
        <v>2723</v>
      </c>
      <c r="D149" s="59" t="s">
        <v>2724</v>
      </c>
      <c r="E149" s="59" t="s">
        <v>2725</v>
      </c>
      <c r="G149" s="59" t="s">
        <v>2726</v>
      </c>
      <c r="H149" s="60" t="s">
        <v>2727</v>
      </c>
      <c r="I149" s="60" t="s">
        <v>2728</v>
      </c>
      <c r="J149" s="60" t="s">
        <v>2729</v>
      </c>
    </row>
    <row r="150" spans="1:10">
      <c r="A150" s="59" t="s">
        <v>2730</v>
      </c>
      <c r="B150" s="59" t="s">
        <v>2731</v>
      </c>
      <c r="C150" s="59" t="s">
        <v>2732</v>
      </c>
      <c r="D150" s="59" t="s">
        <v>2733</v>
      </c>
      <c r="E150" s="59" t="s">
        <v>2734</v>
      </c>
      <c r="G150" s="59" t="s">
        <v>2735</v>
      </c>
      <c r="H150" s="60" t="s">
        <v>2736</v>
      </c>
      <c r="I150" s="60" t="s">
        <v>2737</v>
      </c>
      <c r="J150" s="60" t="s">
        <v>2738</v>
      </c>
    </row>
    <row r="151" spans="1:10">
      <c r="A151" s="59" t="s">
        <v>2739</v>
      </c>
      <c r="B151" s="59" t="s">
        <v>2740</v>
      </c>
      <c r="C151" s="59" t="s">
        <v>2741</v>
      </c>
      <c r="D151" s="59" t="s">
        <v>2742</v>
      </c>
      <c r="E151" s="59" t="s">
        <v>2743</v>
      </c>
      <c r="G151" s="59" t="s">
        <v>2744</v>
      </c>
      <c r="H151" s="60" t="s">
        <v>2745</v>
      </c>
      <c r="I151" s="60" t="s">
        <v>2746</v>
      </c>
      <c r="J151" s="60" t="s">
        <v>2747</v>
      </c>
    </row>
    <row r="152" spans="1:10">
      <c r="A152" s="59" t="s">
        <v>701</v>
      </c>
      <c r="B152" s="59" t="s">
        <v>2748</v>
      </c>
      <c r="C152" s="59" t="s">
        <v>702</v>
      </c>
      <c r="D152" s="59" t="s">
        <v>703</v>
      </c>
      <c r="E152" s="59" t="s">
        <v>704</v>
      </c>
      <c r="G152" s="59" t="s">
        <v>2749</v>
      </c>
      <c r="H152" s="60" t="s">
        <v>705</v>
      </c>
      <c r="I152" s="60" t="s">
        <v>706</v>
      </c>
      <c r="J152" s="60" t="s">
        <v>707</v>
      </c>
    </row>
    <row r="153" spans="1:10">
      <c r="A153" s="59" t="s">
        <v>2750</v>
      </c>
      <c r="B153" s="59" t="s">
        <v>2751</v>
      </c>
      <c r="C153" s="59" t="s">
        <v>2752</v>
      </c>
      <c r="D153" s="59" t="s">
        <v>2753</v>
      </c>
      <c r="E153" s="59" t="s">
        <v>2754</v>
      </c>
      <c r="G153" s="59" t="s">
        <v>2755</v>
      </c>
      <c r="H153" s="60" t="s">
        <v>2756</v>
      </c>
      <c r="I153" s="60" t="s">
        <v>2757</v>
      </c>
      <c r="J153" s="60" t="s">
        <v>2758</v>
      </c>
    </row>
    <row r="154" spans="1:10">
      <c r="A154" s="59" t="s">
        <v>2759</v>
      </c>
      <c r="B154" s="59" t="s">
        <v>2760</v>
      </c>
      <c r="C154" s="59" t="s">
        <v>2761</v>
      </c>
      <c r="D154" s="59" t="s">
        <v>2762</v>
      </c>
      <c r="E154" s="59" t="s">
        <v>2763</v>
      </c>
      <c r="G154" s="59" t="s">
        <v>2764</v>
      </c>
      <c r="H154" s="60" t="s">
        <v>2765</v>
      </c>
      <c r="I154" s="60" t="s">
        <v>2766</v>
      </c>
      <c r="J154" s="60" t="s">
        <v>2767</v>
      </c>
    </row>
    <row r="155" spans="1:10">
      <c r="A155" s="59" t="s">
        <v>2768</v>
      </c>
      <c r="B155" s="59" t="s">
        <v>2769</v>
      </c>
      <c r="C155" s="59" t="s">
        <v>2770</v>
      </c>
      <c r="D155" s="59" t="s">
        <v>2771</v>
      </c>
      <c r="E155" s="59" t="s">
        <v>2772</v>
      </c>
      <c r="G155" s="59" t="s">
        <v>2773</v>
      </c>
      <c r="H155" s="60" t="s">
        <v>2774</v>
      </c>
      <c r="I155" s="60" t="s">
        <v>2775</v>
      </c>
      <c r="J155" s="60" t="s">
        <v>2776</v>
      </c>
    </row>
    <row r="156" spans="1:10">
      <c r="A156" s="59" t="s">
        <v>2777</v>
      </c>
      <c r="B156" s="59" t="s">
        <v>2778</v>
      </c>
      <c r="C156" s="59" t="s">
        <v>2779</v>
      </c>
      <c r="D156" s="59" t="s">
        <v>2780</v>
      </c>
      <c r="E156" s="59" t="s">
        <v>2781</v>
      </c>
      <c r="G156" s="59" t="s">
        <v>2782</v>
      </c>
      <c r="H156" s="60" t="s">
        <v>2783</v>
      </c>
      <c r="I156" s="60" t="s">
        <v>2784</v>
      </c>
      <c r="J156" s="60" t="s">
        <v>2785</v>
      </c>
    </row>
    <row r="157" spans="1:10">
      <c r="A157" s="59" t="s">
        <v>2786</v>
      </c>
      <c r="B157" s="59" t="s">
        <v>2787</v>
      </c>
      <c r="C157" s="59" t="s">
        <v>2788</v>
      </c>
      <c r="D157" s="59" t="s">
        <v>2789</v>
      </c>
      <c r="E157" s="59" t="s">
        <v>2790</v>
      </c>
      <c r="G157" s="59" t="s">
        <v>2791</v>
      </c>
      <c r="H157" s="60" t="s">
        <v>2792</v>
      </c>
      <c r="I157" s="60" t="s">
        <v>2793</v>
      </c>
      <c r="J157" s="60" t="s">
        <v>2794</v>
      </c>
    </row>
    <row r="158" spans="1:10">
      <c r="A158" s="59" t="s">
        <v>721</v>
      </c>
      <c r="B158" s="59" t="s">
        <v>2795</v>
      </c>
      <c r="C158" s="59" t="s">
        <v>722</v>
      </c>
      <c r="D158" s="59" t="s">
        <v>723</v>
      </c>
      <c r="E158" s="59" t="s">
        <v>724</v>
      </c>
      <c r="G158" s="59" t="s">
        <v>2796</v>
      </c>
      <c r="H158" s="60" t="s">
        <v>725</v>
      </c>
      <c r="I158" s="60" t="s">
        <v>726</v>
      </c>
      <c r="J158" s="60" t="s">
        <v>727</v>
      </c>
    </row>
    <row r="159" spans="1:10">
      <c r="A159" s="59" t="s">
        <v>2797</v>
      </c>
      <c r="B159" s="59" t="s">
        <v>2798</v>
      </c>
      <c r="C159" s="59" t="s">
        <v>2799</v>
      </c>
      <c r="D159" s="59" t="s">
        <v>2800</v>
      </c>
      <c r="E159" s="59" t="s">
        <v>2801</v>
      </c>
      <c r="G159" s="59" t="s">
        <v>2802</v>
      </c>
      <c r="H159" s="60" t="s">
        <v>2803</v>
      </c>
      <c r="I159" s="60" t="s">
        <v>2804</v>
      </c>
      <c r="J159" s="60" t="s">
        <v>2805</v>
      </c>
    </row>
    <row r="160" spans="1:10">
      <c r="A160" s="59" t="s">
        <v>2806</v>
      </c>
      <c r="B160" s="59" t="s">
        <v>2807</v>
      </c>
      <c r="C160" s="59" t="s">
        <v>2808</v>
      </c>
      <c r="D160" s="59" t="s">
        <v>2809</v>
      </c>
      <c r="E160" s="59" t="s">
        <v>2810</v>
      </c>
      <c r="G160" s="59" t="s">
        <v>2811</v>
      </c>
      <c r="H160" s="60" t="s">
        <v>2812</v>
      </c>
      <c r="I160" s="60" t="s">
        <v>2813</v>
      </c>
      <c r="J160" s="60" t="s">
        <v>2814</v>
      </c>
    </row>
    <row r="161" spans="1:10">
      <c r="A161" s="59" t="s">
        <v>2815</v>
      </c>
      <c r="B161" s="59" t="s">
        <v>2816</v>
      </c>
      <c r="C161" s="59" t="s">
        <v>2817</v>
      </c>
      <c r="D161" s="59" t="s">
        <v>2818</v>
      </c>
      <c r="E161" s="59" t="s">
        <v>2819</v>
      </c>
      <c r="G161" s="59" t="s">
        <v>2820</v>
      </c>
      <c r="H161" s="60" t="s">
        <v>2821</v>
      </c>
      <c r="I161" s="60" t="s">
        <v>2822</v>
      </c>
      <c r="J161" s="60" t="s">
        <v>2823</v>
      </c>
    </row>
    <row r="162" spans="1:10">
      <c r="A162" s="59" t="s">
        <v>2824</v>
      </c>
      <c r="B162" s="59" t="s">
        <v>2825</v>
      </c>
      <c r="C162" s="59" t="s">
        <v>2826</v>
      </c>
      <c r="D162" s="59" t="s">
        <v>2827</v>
      </c>
      <c r="E162" s="59" t="s">
        <v>2828</v>
      </c>
      <c r="G162" s="59" t="s">
        <v>2829</v>
      </c>
      <c r="H162" s="60" t="s">
        <v>2830</v>
      </c>
      <c r="I162" s="60" t="s">
        <v>2831</v>
      </c>
      <c r="J162" s="60" t="s">
        <v>2832</v>
      </c>
    </row>
    <row r="163" spans="1:10">
      <c r="A163" s="59" t="s">
        <v>2833</v>
      </c>
      <c r="B163" s="59" t="s">
        <v>2834</v>
      </c>
      <c r="C163" s="59" t="s">
        <v>2835</v>
      </c>
      <c r="D163" s="59" t="s">
        <v>2836</v>
      </c>
      <c r="E163" s="59" t="s">
        <v>2837</v>
      </c>
      <c r="G163" s="59" t="s">
        <v>2838</v>
      </c>
      <c r="H163" s="60" t="s">
        <v>2839</v>
      </c>
      <c r="I163" s="60" t="s">
        <v>2840</v>
      </c>
      <c r="J163" s="60" t="s">
        <v>2841</v>
      </c>
    </row>
    <row r="164" spans="1:10">
      <c r="A164" s="59" t="s">
        <v>710</v>
      </c>
      <c r="B164" s="59" t="s">
        <v>2842</v>
      </c>
      <c r="C164" s="59" t="s">
        <v>711</v>
      </c>
      <c r="D164" s="59" t="s">
        <v>712</v>
      </c>
      <c r="E164" s="59" t="s">
        <v>713</v>
      </c>
      <c r="G164" s="59" t="s">
        <v>2843</v>
      </c>
      <c r="H164" s="60" t="s">
        <v>714</v>
      </c>
      <c r="I164" s="60" t="s">
        <v>715</v>
      </c>
      <c r="J164" s="60" t="s">
        <v>716</v>
      </c>
    </row>
    <row r="165" spans="1:10">
      <c r="A165" s="59" t="s">
        <v>2844</v>
      </c>
      <c r="B165" s="59" t="s">
        <v>2845</v>
      </c>
      <c r="C165" s="59" t="s">
        <v>2846</v>
      </c>
      <c r="D165" s="59" t="s">
        <v>2847</v>
      </c>
      <c r="E165" s="59" t="s">
        <v>2848</v>
      </c>
      <c r="G165" s="59" t="s">
        <v>2849</v>
      </c>
      <c r="H165" s="60" t="s">
        <v>2850</v>
      </c>
      <c r="I165" s="60" t="s">
        <v>2851</v>
      </c>
      <c r="J165" s="60" t="s">
        <v>2852</v>
      </c>
    </row>
    <row r="166" spans="1:10">
      <c r="A166" s="59" t="s">
        <v>2853</v>
      </c>
      <c r="B166" s="59" t="s">
        <v>2854</v>
      </c>
      <c r="C166" s="59" t="s">
        <v>2855</v>
      </c>
      <c r="D166" s="59" t="s">
        <v>2856</v>
      </c>
      <c r="E166" s="59" t="s">
        <v>2857</v>
      </c>
      <c r="G166" s="59" t="s">
        <v>2858</v>
      </c>
      <c r="H166" s="60" t="s">
        <v>2859</v>
      </c>
      <c r="I166" s="60" t="s">
        <v>2860</v>
      </c>
      <c r="J166" s="60" t="s">
        <v>2861</v>
      </c>
    </row>
    <row r="167" spans="1:10">
      <c r="A167" s="59" t="s">
        <v>2862</v>
      </c>
      <c r="B167" s="59" t="s">
        <v>2863</v>
      </c>
      <c r="C167" s="59" t="s">
        <v>2864</v>
      </c>
      <c r="D167" s="59" t="s">
        <v>2865</v>
      </c>
      <c r="E167" s="59" t="s">
        <v>2866</v>
      </c>
      <c r="G167" s="59" t="s">
        <v>2867</v>
      </c>
      <c r="H167" s="60" t="s">
        <v>2868</v>
      </c>
      <c r="I167" s="60" t="s">
        <v>2869</v>
      </c>
      <c r="J167" s="60" t="s">
        <v>2870</v>
      </c>
    </row>
    <row r="168" spans="1:10">
      <c r="A168" s="59" t="s">
        <v>2871</v>
      </c>
      <c r="B168" s="59" t="s">
        <v>2872</v>
      </c>
      <c r="C168" s="59" t="s">
        <v>2873</v>
      </c>
      <c r="D168" s="59" t="s">
        <v>2874</v>
      </c>
      <c r="E168" s="59" t="s">
        <v>2875</v>
      </c>
      <c r="G168" s="59" t="s">
        <v>2876</v>
      </c>
      <c r="H168" s="60" t="s">
        <v>2877</v>
      </c>
      <c r="I168" s="60" t="s">
        <v>2878</v>
      </c>
      <c r="J168" s="60" t="s">
        <v>2879</v>
      </c>
    </row>
    <row r="169" spans="1:10">
      <c r="A169" s="59" t="s">
        <v>2880</v>
      </c>
      <c r="B169" s="59" t="s">
        <v>2881</v>
      </c>
      <c r="C169" s="59" t="s">
        <v>2882</v>
      </c>
      <c r="D169" s="59" t="s">
        <v>2883</v>
      </c>
      <c r="E169" s="59" t="s">
        <v>2884</v>
      </c>
      <c r="G169" s="59" t="s">
        <v>2885</v>
      </c>
      <c r="H169" s="60" t="s">
        <v>2886</v>
      </c>
      <c r="I169" s="60" t="s">
        <v>2887</v>
      </c>
      <c r="J169" s="60" t="s">
        <v>2888</v>
      </c>
    </row>
    <row r="170" spans="1:10">
      <c r="A170" s="59" t="s">
        <v>2889</v>
      </c>
      <c r="B170" s="59" t="s">
        <v>2890</v>
      </c>
      <c r="C170" s="59" t="s">
        <v>2891</v>
      </c>
      <c r="D170" s="59" t="s">
        <v>2892</v>
      </c>
      <c r="E170" s="59" t="s">
        <v>2893</v>
      </c>
      <c r="G170" s="59" t="s">
        <v>2894</v>
      </c>
      <c r="H170" s="60" t="s">
        <v>2895</v>
      </c>
      <c r="I170" s="60" t="s">
        <v>2896</v>
      </c>
      <c r="J170" s="60" t="s">
        <v>2897</v>
      </c>
    </row>
    <row r="171" spans="1:10">
      <c r="A171" s="59" t="s">
        <v>873</v>
      </c>
      <c r="B171" s="59" t="s">
        <v>1170</v>
      </c>
      <c r="C171" s="59" t="s">
        <v>874</v>
      </c>
      <c r="D171" s="59" t="s">
        <v>875</v>
      </c>
      <c r="E171" s="59" t="s">
        <v>876</v>
      </c>
      <c r="G171" s="59" t="s">
        <v>2898</v>
      </c>
      <c r="H171" s="60" t="s">
        <v>877</v>
      </c>
      <c r="I171" s="60" t="s">
        <v>878</v>
      </c>
      <c r="J171" s="60" t="s">
        <v>879</v>
      </c>
    </row>
    <row r="172" spans="1:10">
      <c r="A172" s="59" t="s">
        <v>882</v>
      </c>
      <c r="B172" s="59" t="s">
        <v>2899</v>
      </c>
      <c r="C172" s="59" t="s">
        <v>883</v>
      </c>
      <c r="D172" s="59" t="s">
        <v>884</v>
      </c>
      <c r="E172" s="59" t="s">
        <v>885</v>
      </c>
      <c r="G172" s="59" t="s">
        <v>2900</v>
      </c>
      <c r="H172" s="60" t="s">
        <v>886</v>
      </c>
      <c r="I172" s="60" t="s">
        <v>887</v>
      </c>
      <c r="J172" s="60" t="s">
        <v>888</v>
      </c>
    </row>
    <row r="173" spans="1:10">
      <c r="A173" s="59" t="s">
        <v>891</v>
      </c>
      <c r="B173" s="59" t="s">
        <v>2901</v>
      </c>
      <c r="C173" s="59" t="s">
        <v>892</v>
      </c>
      <c r="D173" s="59" t="s">
        <v>893</v>
      </c>
      <c r="E173" s="59" t="s">
        <v>894</v>
      </c>
      <c r="G173" s="59" t="s">
        <v>2902</v>
      </c>
      <c r="H173" s="60" t="s">
        <v>895</v>
      </c>
      <c r="I173" s="60" t="s">
        <v>896</v>
      </c>
      <c r="J173" s="60" t="s">
        <v>897</v>
      </c>
    </row>
    <row r="174" spans="1:10">
      <c r="A174" s="59" t="s">
        <v>900</v>
      </c>
      <c r="B174" s="59" t="s">
        <v>2903</v>
      </c>
      <c r="C174" s="59" t="s">
        <v>901</v>
      </c>
      <c r="D174" s="59" t="s">
        <v>902</v>
      </c>
      <c r="E174" s="59" t="s">
        <v>903</v>
      </c>
      <c r="G174" s="59" t="s">
        <v>2904</v>
      </c>
      <c r="H174" s="60" t="s">
        <v>904</v>
      </c>
      <c r="I174" s="60" t="s">
        <v>905</v>
      </c>
      <c r="J174" s="60" t="s">
        <v>906</v>
      </c>
    </row>
    <row r="175" spans="1:10">
      <c r="A175" s="59" t="s">
        <v>909</v>
      </c>
      <c r="B175" s="59" t="s">
        <v>2905</v>
      </c>
      <c r="C175" s="59" t="s">
        <v>910</v>
      </c>
      <c r="D175" s="59" t="s">
        <v>911</v>
      </c>
      <c r="E175" s="59" t="s">
        <v>912</v>
      </c>
      <c r="G175" s="59" t="s">
        <v>2906</v>
      </c>
      <c r="H175" s="60" t="s">
        <v>913</v>
      </c>
      <c r="I175" s="60" t="s">
        <v>914</v>
      </c>
      <c r="J175" s="60" t="s">
        <v>915</v>
      </c>
    </row>
    <row r="176" spans="1:10">
      <c r="A176" s="59" t="s">
        <v>2907</v>
      </c>
      <c r="B176" s="59" t="s">
        <v>2908</v>
      </c>
      <c r="C176" s="59" t="s">
        <v>2909</v>
      </c>
      <c r="D176" s="59" t="s">
        <v>2910</v>
      </c>
      <c r="E176" s="59" t="s">
        <v>2911</v>
      </c>
      <c r="G176" s="59" t="s">
        <v>2912</v>
      </c>
      <c r="H176" s="60" t="s">
        <v>2913</v>
      </c>
      <c r="I176" s="60" t="s">
        <v>2914</v>
      </c>
      <c r="J176" s="60" t="s">
        <v>2915</v>
      </c>
    </row>
    <row r="177" spans="1:10">
      <c r="A177" s="59" t="s">
        <v>2916</v>
      </c>
      <c r="B177" s="59" t="s">
        <v>2917</v>
      </c>
      <c r="C177" s="59" t="s">
        <v>2918</v>
      </c>
      <c r="D177" s="59" t="s">
        <v>2919</v>
      </c>
      <c r="E177" s="59" t="s">
        <v>2920</v>
      </c>
      <c r="G177" s="59" t="s">
        <v>2921</v>
      </c>
      <c r="H177" s="60" t="s">
        <v>2922</v>
      </c>
      <c r="I177" s="60" t="s">
        <v>2923</v>
      </c>
      <c r="J177" s="60" t="s">
        <v>2924</v>
      </c>
    </row>
    <row r="178" spans="1:10">
      <c r="A178" s="59" t="s">
        <v>2925</v>
      </c>
      <c r="B178" s="59" t="s">
        <v>2926</v>
      </c>
      <c r="C178" s="59" t="s">
        <v>2927</v>
      </c>
      <c r="D178" s="59" t="s">
        <v>2928</v>
      </c>
      <c r="E178" s="59" t="s">
        <v>2929</v>
      </c>
      <c r="G178" s="59" t="s">
        <v>2930</v>
      </c>
      <c r="H178" s="60" t="s">
        <v>2931</v>
      </c>
      <c r="I178" s="60" t="s">
        <v>2932</v>
      </c>
      <c r="J178" s="60" t="s">
        <v>2933</v>
      </c>
    </row>
    <row r="179" spans="1:10">
      <c r="A179" s="59" t="s">
        <v>2934</v>
      </c>
      <c r="B179" s="59" t="s">
        <v>2935</v>
      </c>
      <c r="C179" s="59" t="s">
        <v>2936</v>
      </c>
      <c r="D179" s="59" t="s">
        <v>2937</v>
      </c>
      <c r="E179" s="59" t="s">
        <v>2938</v>
      </c>
      <c r="G179" s="59" t="s">
        <v>2939</v>
      </c>
      <c r="H179" s="60" t="s">
        <v>2940</v>
      </c>
      <c r="I179" s="60" t="s">
        <v>2941</v>
      </c>
      <c r="J179" s="60" t="s">
        <v>2942</v>
      </c>
    </row>
    <row r="180" spans="1:10">
      <c r="A180" s="59" t="s">
        <v>2943</v>
      </c>
      <c r="B180" s="59" t="s">
        <v>2944</v>
      </c>
      <c r="C180" s="59" t="s">
        <v>2945</v>
      </c>
      <c r="D180" s="59" t="s">
        <v>2946</v>
      </c>
      <c r="E180" s="59" t="s">
        <v>2947</v>
      </c>
      <c r="G180" s="59" t="s">
        <v>2948</v>
      </c>
      <c r="H180" s="60" t="s">
        <v>2949</v>
      </c>
      <c r="I180" s="60" t="s">
        <v>2950</v>
      </c>
      <c r="J180" s="60" t="s">
        <v>2951</v>
      </c>
    </row>
    <row r="181" spans="1:10">
      <c r="A181" s="59" t="s">
        <v>2952</v>
      </c>
      <c r="B181" s="59" t="s">
        <v>2953</v>
      </c>
      <c r="C181" s="59" t="s">
        <v>2954</v>
      </c>
      <c r="D181" s="59" t="s">
        <v>2955</v>
      </c>
      <c r="E181" s="59" t="s">
        <v>2956</v>
      </c>
      <c r="G181" s="59" t="s">
        <v>2957</v>
      </c>
      <c r="H181" s="60" t="s">
        <v>2958</v>
      </c>
      <c r="I181" s="60" t="s">
        <v>2959</v>
      </c>
      <c r="J181" s="60" t="s">
        <v>2960</v>
      </c>
    </row>
    <row r="182" spans="1:10">
      <c r="A182" s="59" t="s">
        <v>2961</v>
      </c>
      <c r="B182" s="59" t="s">
        <v>2962</v>
      </c>
      <c r="C182" s="59" t="s">
        <v>2963</v>
      </c>
      <c r="D182" s="59" t="s">
        <v>2964</v>
      </c>
      <c r="E182" s="59" t="s">
        <v>2965</v>
      </c>
      <c r="G182" s="59" t="s">
        <v>2966</v>
      </c>
      <c r="H182" s="60" t="s">
        <v>2967</v>
      </c>
      <c r="I182" s="60" t="s">
        <v>2968</v>
      </c>
      <c r="J182" s="60" t="s">
        <v>2969</v>
      </c>
    </row>
    <row r="183" spans="1:10">
      <c r="A183" s="59" t="s">
        <v>2970</v>
      </c>
      <c r="B183" s="59" t="s">
        <v>2971</v>
      </c>
      <c r="C183" s="59" t="s">
        <v>2972</v>
      </c>
      <c r="D183" s="59" t="s">
        <v>2973</v>
      </c>
      <c r="E183" s="59" t="s">
        <v>2974</v>
      </c>
      <c r="G183" s="59" t="s">
        <v>2975</v>
      </c>
      <c r="H183" s="60" t="s">
        <v>2976</v>
      </c>
      <c r="I183" s="60" t="s">
        <v>2977</v>
      </c>
      <c r="J183" s="60" t="s">
        <v>2978</v>
      </c>
    </row>
    <row r="184" spans="1:10">
      <c r="A184" s="59" t="s">
        <v>2979</v>
      </c>
      <c r="B184" s="59" t="s">
        <v>2980</v>
      </c>
      <c r="C184" s="59" t="s">
        <v>2981</v>
      </c>
      <c r="D184" s="59" t="s">
        <v>2982</v>
      </c>
      <c r="E184" s="59" t="s">
        <v>2983</v>
      </c>
      <c r="G184" s="59" t="s">
        <v>2984</v>
      </c>
      <c r="H184" s="60" t="s">
        <v>2985</v>
      </c>
      <c r="I184" s="60" t="s">
        <v>2986</v>
      </c>
      <c r="J184" s="60" t="s">
        <v>2987</v>
      </c>
    </row>
    <row r="185" spans="1:10">
      <c r="A185" s="59" t="s">
        <v>2988</v>
      </c>
      <c r="B185" s="59" t="s">
        <v>2989</v>
      </c>
      <c r="C185" s="59" t="s">
        <v>2990</v>
      </c>
      <c r="D185" s="59" t="s">
        <v>2991</v>
      </c>
      <c r="E185" s="59" t="s">
        <v>2992</v>
      </c>
      <c r="G185" s="59" t="s">
        <v>2993</v>
      </c>
      <c r="H185" s="60" t="s">
        <v>2994</v>
      </c>
      <c r="I185" s="60" t="s">
        <v>2995</v>
      </c>
      <c r="J185" s="60" t="s">
        <v>2996</v>
      </c>
    </row>
    <row r="186" spans="1:10">
      <c r="A186" s="59" t="s">
        <v>2997</v>
      </c>
      <c r="B186" s="59" t="s">
        <v>2998</v>
      </c>
      <c r="C186" s="59" t="s">
        <v>2999</v>
      </c>
      <c r="D186" s="59" t="s">
        <v>3000</v>
      </c>
      <c r="E186" s="59" t="s">
        <v>3001</v>
      </c>
      <c r="G186" s="59" t="s">
        <v>3002</v>
      </c>
      <c r="H186" s="60" t="s">
        <v>3003</v>
      </c>
      <c r="I186" s="60" t="s">
        <v>3004</v>
      </c>
      <c r="J186" s="60" t="s">
        <v>3005</v>
      </c>
    </row>
    <row r="187" spans="1:10">
      <c r="A187" s="59" t="s">
        <v>3006</v>
      </c>
      <c r="B187" s="59" t="s">
        <v>3007</v>
      </c>
      <c r="C187" s="59" t="s">
        <v>3008</v>
      </c>
      <c r="D187" s="59" t="s">
        <v>3009</v>
      </c>
      <c r="E187" s="59" t="s">
        <v>3010</v>
      </c>
      <c r="G187" s="59" t="s">
        <v>3011</v>
      </c>
      <c r="H187" s="60" t="s">
        <v>3012</v>
      </c>
      <c r="I187" s="60" t="s">
        <v>3013</v>
      </c>
      <c r="J187" s="60" t="s">
        <v>3014</v>
      </c>
    </row>
    <row r="188" spans="1:10">
      <c r="A188" s="59" t="s">
        <v>3015</v>
      </c>
      <c r="B188" s="59" t="s">
        <v>3016</v>
      </c>
      <c r="C188" s="59" t="s">
        <v>3017</v>
      </c>
      <c r="D188" s="59" t="s">
        <v>3018</v>
      </c>
      <c r="E188" s="59" t="s">
        <v>3019</v>
      </c>
      <c r="G188" s="59" t="s">
        <v>3020</v>
      </c>
      <c r="H188" s="60" t="s">
        <v>3021</v>
      </c>
      <c r="I188" s="60" t="s">
        <v>3022</v>
      </c>
      <c r="J188" s="60" t="s">
        <v>3023</v>
      </c>
    </row>
    <row r="189" spans="1:10">
      <c r="A189" s="59" t="s">
        <v>3024</v>
      </c>
      <c r="B189" s="59" t="s">
        <v>3025</v>
      </c>
      <c r="C189" s="59" t="s">
        <v>3026</v>
      </c>
      <c r="D189" s="59" t="s">
        <v>3027</v>
      </c>
      <c r="E189" s="59" t="s">
        <v>3028</v>
      </c>
      <c r="G189" s="59" t="s">
        <v>3029</v>
      </c>
      <c r="H189" s="60" t="s">
        <v>3030</v>
      </c>
      <c r="I189" s="60" t="s">
        <v>3031</v>
      </c>
      <c r="J189" s="60" t="s">
        <v>3032</v>
      </c>
    </row>
    <row r="190" spans="1:10">
      <c r="A190" s="59" t="s">
        <v>3033</v>
      </c>
      <c r="B190" s="59" t="s">
        <v>3034</v>
      </c>
      <c r="C190" s="59" t="s">
        <v>3035</v>
      </c>
      <c r="D190" s="59" t="s">
        <v>3036</v>
      </c>
      <c r="E190" s="59" t="s">
        <v>3037</v>
      </c>
      <c r="G190" s="59" t="s">
        <v>3038</v>
      </c>
      <c r="H190" s="60" t="s">
        <v>3039</v>
      </c>
      <c r="I190" s="60" t="s">
        <v>3040</v>
      </c>
      <c r="J190" s="60" t="s">
        <v>3041</v>
      </c>
    </row>
    <row r="191" spans="1:10">
      <c r="A191" s="59" t="s">
        <v>3042</v>
      </c>
      <c r="B191" s="59" t="s">
        <v>3043</v>
      </c>
      <c r="C191" s="59" t="s">
        <v>3044</v>
      </c>
      <c r="D191" s="59" t="s">
        <v>3045</v>
      </c>
      <c r="E191" s="59" t="s">
        <v>3046</v>
      </c>
      <c r="G191" s="59" t="s">
        <v>3047</v>
      </c>
      <c r="H191" s="60" t="s">
        <v>3048</v>
      </c>
      <c r="I191" s="60" t="s">
        <v>3049</v>
      </c>
      <c r="J191" s="60" t="s">
        <v>3050</v>
      </c>
    </row>
    <row r="192" spans="1:10">
      <c r="A192" s="59" t="s">
        <v>3051</v>
      </c>
      <c r="B192" s="59" t="s">
        <v>3052</v>
      </c>
      <c r="C192" s="59" t="s">
        <v>3053</v>
      </c>
      <c r="D192" s="59" t="s">
        <v>3054</v>
      </c>
      <c r="E192" s="59" t="s">
        <v>3055</v>
      </c>
      <c r="G192" s="59" t="s">
        <v>3056</v>
      </c>
      <c r="H192" s="60" t="s">
        <v>3057</v>
      </c>
      <c r="I192" s="60" t="s">
        <v>3058</v>
      </c>
      <c r="J192" s="60" t="s">
        <v>3059</v>
      </c>
    </row>
    <row r="193" spans="1:10">
      <c r="A193" s="59" t="s">
        <v>3060</v>
      </c>
      <c r="B193" s="59" t="s">
        <v>3061</v>
      </c>
      <c r="C193" s="59" t="s">
        <v>3062</v>
      </c>
      <c r="D193" s="59" t="s">
        <v>3063</v>
      </c>
      <c r="E193" s="59" t="s">
        <v>3064</v>
      </c>
      <c r="G193" s="59" t="s">
        <v>3065</v>
      </c>
      <c r="H193" s="60" t="s">
        <v>3066</v>
      </c>
      <c r="I193" s="60" t="s">
        <v>3067</v>
      </c>
      <c r="J193" s="60" t="s">
        <v>3068</v>
      </c>
    </row>
    <row r="194" spans="1:10">
      <c r="A194" s="59" t="s">
        <v>3069</v>
      </c>
      <c r="B194" s="59" t="s">
        <v>3070</v>
      </c>
      <c r="C194" s="59" t="s">
        <v>3071</v>
      </c>
      <c r="D194" s="59" t="s">
        <v>3072</v>
      </c>
      <c r="E194" s="59" t="s">
        <v>3073</v>
      </c>
      <c r="G194" s="59" t="s">
        <v>3074</v>
      </c>
      <c r="H194" s="60" t="s">
        <v>3075</v>
      </c>
      <c r="I194" s="60" t="s">
        <v>3076</v>
      </c>
      <c r="J194" s="60" t="s">
        <v>3077</v>
      </c>
    </row>
    <row r="195" spans="1:10">
      <c r="A195" s="59" t="s">
        <v>3078</v>
      </c>
      <c r="B195" s="59" t="s">
        <v>3079</v>
      </c>
      <c r="C195" s="59" t="s">
        <v>3080</v>
      </c>
      <c r="D195" s="59" t="s">
        <v>3081</v>
      </c>
      <c r="E195" s="59" t="s">
        <v>3082</v>
      </c>
      <c r="G195" s="59" t="s">
        <v>3083</v>
      </c>
      <c r="H195" s="60" t="s">
        <v>3084</v>
      </c>
      <c r="I195" s="60" t="s">
        <v>3085</v>
      </c>
      <c r="J195" s="60" t="s">
        <v>3086</v>
      </c>
    </row>
    <row r="196" spans="1:10">
      <c r="A196" s="59" t="s">
        <v>3087</v>
      </c>
      <c r="B196" s="59" t="s">
        <v>3088</v>
      </c>
      <c r="C196" s="59" t="s">
        <v>3089</v>
      </c>
      <c r="D196" s="59" t="s">
        <v>3090</v>
      </c>
      <c r="E196" s="59" t="s">
        <v>3091</v>
      </c>
      <c r="G196" s="59" t="s">
        <v>3092</v>
      </c>
      <c r="H196" s="60" t="s">
        <v>3093</v>
      </c>
      <c r="I196" s="60" t="s">
        <v>3094</v>
      </c>
      <c r="J196" s="60" t="s">
        <v>3095</v>
      </c>
    </row>
    <row r="197" spans="1:10">
      <c r="A197" s="59" t="s">
        <v>3096</v>
      </c>
      <c r="B197" s="59" t="s">
        <v>3097</v>
      </c>
      <c r="C197" s="59" t="s">
        <v>3098</v>
      </c>
      <c r="D197" s="59" t="s">
        <v>3099</v>
      </c>
      <c r="E197" s="59" t="s">
        <v>3100</v>
      </c>
      <c r="G197" s="59" t="s">
        <v>3101</v>
      </c>
      <c r="H197" s="60" t="s">
        <v>3102</v>
      </c>
      <c r="I197" s="60" t="s">
        <v>3103</v>
      </c>
      <c r="J197" s="60" t="s">
        <v>3104</v>
      </c>
    </row>
    <row r="198" spans="1:10">
      <c r="A198" s="59" t="s">
        <v>3105</v>
      </c>
      <c r="B198" s="59" t="s">
        <v>3106</v>
      </c>
      <c r="C198" s="59" t="s">
        <v>3107</v>
      </c>
      <c r="D198" s="59" t="s">
        <v>3108</v>
      </c>
      <c r="E198" s="59" t="s">
        <v>3109</v>
      </c>
      <c r="G198" s="59" t="s">
        <v>3110</v>
      </c>
      <c r="H198" s="60" t="s">
        <v>3111</v>
      </c>
      <c r="I198" s="60" t="s">
        <v>3112</v>
      </c>
      <c r="J198" s="60" t="s">
        <v>3113</v>
      </c>
    </row>
    <row r="199" spans="1:10">
      <c r="A199" s="59" t="s">
        <v>3114</v>
      </c>
      <c r="B199" s="59" t="s">
        <v>3115</v>
      </c>
      <c r="C199" s="59" t="s">
        <v>3116</v>
      </c>
      <c r="D199" s="59" t="s">
        <v>3117</v>
      </c>
      <c r="E199" s="59" t="s">
        <v>3118</v>
      </c>
      <c r="G199" s="59" t="s">
        <v>3119</v>
      </c>
      <c r="H199" s="60" t="s">
        <v>3120</v>
      </c>
      <c r="I199" s="60" t="s">
        <v>3121</v>
      </c>
      <c r="J199" s="60" t="s">
        <v>3122</v>
      </c>
    </row>
    <row r="200" spans="1:10">
      <c r="A200" s="59" t="s">
        <v>3123</v>
      </c>
      <c r="B200" s="59" t="s">
        <v>3124</v>
      </c>
      <c r="C200" s="59" t="s">
        <v>3125</v>
      </c>
      <c r="D200" s="59" t="s">
        <v>3126</v>
      </c>
      <c r="E200" s="59" t="s">
        <v>3127</v>
      </c>
      <c r="G200" s="59" t="s">
        <v>3128</v>
      </c>
      <c r="H200" s="60" t="s">
        <v>3129</v>
      </c>
      <c r="I200" s="60" t="s">
        <v>3130</v>
      </c>
      <c r="J200" s="60" t="s">
        <v>3131</v>
      </c>
    </row>
    <row r="201" spans="1:10">
      <c r="A201" s="59" t="s">
        <v>3132</v>
      </c>
      <c r="B201" s="59" t="s">
        <v>3133</v>
      </c>
      <c r="C201" s="59" t="s">
        <v>3134</v>
      </c>
      <c r="D201" s="59" t="s">
        <v>3135</v>
      </c>
      <c r="E201" s="59" t="s">
        <v>3136</v>
      </c>
      <c r="G201" s="59" t="s">
        <v>3137</v>
      </c>
      <c r="H201" s="60" t="s">
        <v>3138</v>
      </c>
      <c r="I201" s="60" t="s">
        <v>3139</v>
      </c>
      <c r="J201" s="60" t="s">
        <v>3140</v>
      </c>
    </row>
    <row r="202" spans="1:10">
      <c r="A202" s="59" t="s">
        <v>3141</v>
      </c>
      <c r="B202" s="59" t="s">
        <v>3142</v>
      </c>
      <c r="C202" s="59" t="s">
        <v>3143</v>
      </c>
      <c r="D202" s="59" t="s">
        <v>3144</v>
      </c>
      <c r="E202" s="59" t="s">
        <v>3145</v>
      </c>
      <c r="G202" s="59" t="s">
        <v>3146</v>
      </c>
      <c r="H202" s="60" t="s">
        <v>3147</v>
      </c>
      <c r="I202" s="60" t="s">
        <v>3148</v>
      </c>
      <c r="J202" s="60" t="s">
        <v>3149</v>
      </c>
    </row>
    <row r="203" spans="1:10">
      <c r="A203" s="59" t="s">
        <v>3150</v>
      </c>
      <c r="B203" s="59" t="s">
        <v>3151</v>
      </c>
      <c r="C203" s="59" t="s">
        <v>3152</v>
      </c>
      <c r="D203" s="59" t="s">
        <v>3153</v>
      </c>
      <c r="E203" s="59" t="s">
        <v>3154</v>
      </c>
      <c r="G203" s="59" t="s">
        <v>3155</v>
      </c>
      <c r="H203" s="60" t="s">
        <v>3156</v>
      </c>
      <c r="I203" s="60" t="s">
        <v>3157</v>
      </c>
      <c r="J203" s="60" t="s">
        <v>3158</v>
      </c>
    </row>
    <row r="204" spans="1:10">
      <c r="A204" s="59" t="s">
        <v>3159</v>
      </c>
      <c r="B204" s="59" t="s">
        <v>3160</v>
      </c>
      <c r="C204" s="59" t="s">
        <v>3161</v>
      </c>
      <c r="D204" s="59" t="s">
        <v>3162</v>
      </c>
      <c r="E204" s="59" t="s">
        <v>3163</v>
      </c>
      <c r="G204" s="59" t="s">
        <v>3164</v>
      </c>
      <c r="H204" s="60" t="s">
        <v>3165</v>
      </c>
      <c r="I204" s="60" t="s">
        <v>3166</v>
      </c>
      <c r="J204" s="60" t="s">
        <v>3167</v>
      </c>
    </row>
    <row r="205" spans="1:10">
      <c r="A205" s="59" t="s">
        <v>3168</v>
      </c>
      <c r="B205" s="59" t="s">
        <v>3169</v>
      </c>
      <c r="C205" s="59" t="s">
        <v>3170</v>
      </c>
      <c r="D205" s="59" t="s">
        <v>3171</v>
      </c>
      <c r="E205" s="59" t="s">
        <v>3172</v>
      </c>
      <c r="G205" s="59" t="s">
        <v>3173</v>
      </c>
      <c r="H205" s="60" t="s">
        <v>3174</v>
      </c>
      <c r="I205" s="60" t="s">
        <v>3175</v>
      </c>
      <c r="J205" s="60" t="s">
        <v>3176</v>
      </c>
    </row>
    <row r="206" spans="1:10">
      <c r="A206" s="59" t="s">
        <v>3177</v>
      </c>
      <c r="B206" s="59" t="s">
        <v>3178</v>
      </c>
      <c r="C206" s="59" t="s">
        <v>3179</v>
      </c>
      <c r="D206" s="59" t="s">
        <v>3180</v>
      </c>
      <c r="E206" s="59" t="s">
        <v>3181</v>
      </c>
      <c r="G206" s="59" t="s">
        <v>3182</v>
      </c>
      <c r="H206" s="60" t="s">
        <v>3183</v>
      </c>
      <c r="I206" s="60" t="s">
        <v>3184</v>
      </c>
      <c r="J206" s="60" t="s">
        <v>3185</v>
      </c>
    </row>
    <row r="207" spans="1:10">
      <c r="A207" s="59" t="s">
        <v>3186</v>
      </c>
      <c r="B207" s="59" t="s">
        <v>3187</v>
      </c>
      <c r="C207" s="59" t="s">
        <v>3188</v>
      </c>
      <c r="D207" s="59" t="s">
        <v>3189</v>
      </c>
      <c r="E207" s="59" t="s">
        <v>3190</v>
      </c>
      <c r="G207" s="59" t="s">
        <v>3191</v>
      </c>
      <c r="H207" s="60" t="s">
        <v>3192</v>
      </c>
      <c r="I207" s="60" t="s">
        <v>3193</v>
      </c>
      <c r="J207" s="60" t="s">
        <v>3194</v>
      </c>
    </row>
    <row r="208" spans="1:10">
      <c r="A208" s="59" t="s">
        <v>3195</v>
      </c>
      <c r="B208" s="59" t="s">
        <v>3196</v>
      </c>
      <c r="C208" s="59" t="s">
        <v>3197</v>
      </c>
      <c r="D208" s="59" t="s">
        <v>3198</v>
      </c>
      <c r="E208" s="59" t="s">
        <v>3199</v>
      </c>
      <c r="G208" s="59" t="s">
        <v>3200</v>
      </c>
      <c r="H208" s="60" t="s">
        <v>3201</v>
      </c>
      <c r="I208" s="60" t="s">
        <v>3202</v>
      </c>
      <c r="J208" s="60" t="s">
        <v>3203</v>
      </c>
    </row>
    <row r="209" spans="1:10">
      <c r="A209" s="59" t="s">
        <v>690</v>
      </c>
      <c r="B209" s="59" t="s">
        <v>3204</v>
      </c>
      <c r="C209" s="59" t="s">
        <v>691</v>
      </c>
      <c r="D209" s="59" t="s">
        <v>692</v>
      </c>
      <c r="E209" s="59" t="s">
        <v>693</v>
      </c>
      <c r="G209" s="59" t="s">
        <v>3205</v>
      </c>
      <c r="H209" s="60" t="s">
        <v>694</v>
      </c>
      <c r="I209" s="60" t="s">
        <v>695</v>
      </c>
      <c r="J209" s="60" t="s">
        <v>696</v>
      </c>
    </row>
    <row r="210" spans="1:10">
      <c r="A210" s="59" t="s">
        <v>3206</v>
      </c>
      <c r="B210" s="59" t="s">
        <v>3207</v>
      </c>
      <c r="C210" s="59" t="s">
        <v>3208</v>
      </c>
      <c r="D210" s="59" t="s">
        <v>3209</v>
      </c>
      <c r="E210" s="59" t="s">
        <v>3210</v>
      </c>
      <c r="G210" s="59" t="s">
        <v>3211</v>
      </c>
      <c r="H210" s="60" t="s">
        <v>3212</v>
      </c>
      <c r="I210" s="60" t="s">
        <v>3213</v>
      </c>
      <c r="J210" s="60" t="s">
        <v>3214</v>
      </c>
    </row>
    <row r="211" spans="1:10">
      <c r="A211" s="59" t="s">
        <v>3215</v>
      </c>
      <c r="B211" s="59" t="s">
        <v>3216</v>
      </c>
      <c r="C211" s="59" t="s">
        <v>3217</v>
      </c>
      <c r="D211" s="59" t="s">
        <v>3218</v>
      </c>
      <c r="E211" s="59" t="s">
        <v>3219</v>
      </c>
      <c r="G211" s="59" t="s">
        <v>3220</v>
      </c>
      <c r="H211" s="60" t="s">
        <v>3221</v>
      </c>
      <c r="I211" s="60" t="s">
        <v>3222</v>
      </c>
      <c r="J211" s="60" t="s">
        <v>3223</v>
      </c>
    </row>
    <row r="212" spans="1:10">
      <c r="A212" s="59" t="s">
        <v>3224</v>
      </c>
      <c r="B212" s="59" t="s">
        <v>3225</v>
      </c>
      <c r="C212" s="59" t="s">
        <v>3226</v>
      </c>
      <c r="D212" s="59" t="s">
        <v>3227</v>
      </c>
      <c r="E212" s="59" t="s">
        <v>3228</v>
      </c>
      <c r="G212" s="59" t="s">
        <v>3229</v>
      </c>
      <c r="H212" s="60" t="s">
        <v>3230</v>
      </c>
      <c r="I212" s="60" t="s">
        <v>3231</v>
      </c>
      <c r="J212" s="60" t="s">
        <v>3232</v>
      </c>
    </row>
    <row r="213" spans="1:10">
      <c r="A213" s="59" t="s">
        <v>3233</v>
      </c>
      <c r="B213" s="59" t="s">
        <v>3234</v>
      </c>
      <c r="C213" s="59" t="s">
        <v>3235</v>
      </c>
      <c r="D213" s="59" t="s">
        <v>3236</v>
      </c>
      <c r="E213" s="59" t="s">
        <v>3237</v>
      </c>
      <c r="G213" s="59" t="s">
        <v>3238</v>
      </c>
      <c r="H213" s="60" t="s">
        <v>3239</v>
      </c>
      <c r="I213" s="60" t="s">
        <v>3240</v>
      </c>
      <c r="J213" s="60" t="s">
        <v>3241</v>
      </c>
    </row>
    <row r="214" spans="1:10">
      <c r="A214" s="59" t="s">
        <v>3242</v>
      </c>
      <c r="B214" s="59" t="s">
        <v>3243</v>
      </c>
      <c r="C214" s="59" t="s">
        <v>3244</v>
      </c>
      <c r="D214" s="59" t="s">
        <v>3245</v>
      </c>
      <c r="E214" s="59" t="s">
        <v>3246</v>
      </c>
      <c r="G214" s="59" t="s">
        <v>3247</v>
      </c>
      <c r="H214" s="60" t="s">
        <v>3248</v>
      </c>
      <c r="I214" s="60" t="s">
        <v>3249</v>
      </c>
      <c r="J214" s="60" t="s">
        <v>3250</v>
      </c>
    </row>
    <row r="215" spans="1:10">
      <c r="A215" s="59" t="s">
        <v>3251</v>
      </c>
      <c r="B215" s="59" t="s">
        <v>3252</v>
      </c>
      <c r="C215" s="59" t="s">
        <v>3253</v>
      </c>
      <c r="D215" s="59" t="s">
        <v>3254</v>
      </c>
      <c r="E215" s="59" t="s">
        <v>3255</v>
      </c>
      <c r="G215" s="59" t="s">
        <v>3256</v>
      </c>
      <c r="H215" s="60" t="s">
        <v>3257</v>
      </c>
      <c r="I215" s="60" t="s">
        <v>3258</v>
      </c>
      <c r="J215" s="60" t="s">
        <v>3259</v>
      </c>
    </row>
    <row r="216" spans="1:10">
      <c r="A216" s="59" t="s">
        <v>3260</v>
      </c>
      <c r="B216" s="59" t="s">
        <v>3261</v>
      </c>
      <c r="C216" s="59" t="s">
        <v>3262</v>
      </c>
      <c r="D216" s="59" t="s">
        <v>3263</v>
      </c>
      <c r="E216" s="59" t="s">
        <v>3264</v>
      </c>
      <c r="G216" s="59" t="s">
        <v>3265</v>
      </c>
      <c r="H216" s="60" t="s">
        <v>3266</v>
      </c>
      <c r="I216" s="60" t="s">
        <v>3267</v>
      </c>
      <c r="J216" s="60" t="s">
        <v>3268</v>
      </c>
    </row>
    <row r="217" spans="1:10">
      <c r="A217" s="59" t="s">
        <v>3269</v>
      </c>
      <c r="B217" s="59" t="s">
        <v>3270</v>
      </c>
      <c r="C217" s="59" t="s">
        <v>3271</v>
      </c>
      <c r="D217" s="59" t="s">
        <v>3272</v>
      </c>
      <c r="E217" s="59" t="s">
        <v>3273</v>
      </c>
      <c r="G217" s="59" t="s">
        <v>3274</v>
      </c>
      <c r="H217" s="60" t="s">
        <v>3275</v>
      </c>
      <c r="I217" s="60" t="s">
        <v>3276</v>
      </c>
      <c r="J217" s="60" t="s">
        <v>3277</v>
      </c>
    </row>
    <row r="218" spans="1:10">
      <c r="A218" s="59" t="s">
        <v>3278</v>
      </c>
      <c r="B218" s="59" t="s">
        <v>3279</v>
      </c>
      <c r="C218" s="59" t="s">
        <v>3280</v>
      </c>
      <c r="D218" s="59" t="s">
        <v>3281</v>
      </c>
      <c r="E218" s="59" t="s">
        <v>3282</v>
      </c>
      <c r="G218" s="59" t="s">
        <v>3283</v>
      </c>
      <c r="H218" s="60" t="s">
        <v>3284</v>
      </c>
      <c r="I218" s="60" t="s">
        <v>3285</v>
      </c>
      <c r="J218" s="60" t="s">
        <v>3286</v>
      </c>
    </row>
    <row r="219" spans="1:10">
      <c r="A219" s="59" t="s">
        <v>3287</v>
      </c>
      <c r="B219" s="59" t="s">
        <v>3288</v>
      </c>
      <c r="C219" s="59" t="s">
        <v>3289</v>
      </c>
      <c r="D219" s="59" t="s">
        <v>3290</v>
      </c>
      <c r="E219" s="59" t="s">
        <v>3291</v>
      </c>
      <c r="G219" s="59" t="s">
        <v>3292</v>
      </c>
      <c r="H219" s="60" t="s">
        <v>3293</v>
      </c>
      <c r="I219" s="60" t="s">
        <v>3294</v>
      </c>
      <c r="J219" s="60" t="s">
        <v>3295</v>
      </c>
    </row>
    <row r="220" spans="1:10">
      <c r="A220" s="59" t="s">
        <v>3296</v>
      </c>
      <c r="B220" s="59" t="s">
        <v>3297</v>
      </c>
      <c r="C220" s="59" t="s">
        <v>3298</v>
      </c>
      <c r="D220" s="59" t="s">
        <v>3299</v>
      </c>
      <c r="E220" s="59" t="s">
        <v>3300</v>
      </c>
      <c r="G220" s="59" t="s">
        <v>3301</v>
      </c>
      <c r="H220" s="60" t="s">
        <v>3302</v>
      </c>
      <c r="I220" s="60" t="s">
        <v>3303</v>
      </c>
      <c r="J220" s="60" t="s">
        <v>3304</v>
      </c>
    </row>
    <row r="221" spans="1:10">
      <c r="A221" s="59" t="s">
        <v>3305</v>
      </c>
      <c r="B221" s="59" t="s">
        <v>3306</v>
      </c>
      <c r="C221" s="59" t="s">
        <v>3307</v>
      </c>
      <c r="D221" s="59" t="s">
        <v>3308</v>
      </c>
      <c r="E221" s="59" t="s">
        <v>3309</v>
      </c>
      <c r="G221" s="59" t="s">
        <v>3310</v>
      </c>
      <c r="H221" s="60" t="s">
        <v>3311</v>
      </c>
      <c r="I221" s="60" t="s">
        <v>3312</v>
      </c>
      <c r="J221" s="60" t="s">
        <v>3313</v>
      </c>
    </row>
    <row r="222" spans="1:10">
      <c r="A222" s="59" t="s">
        <v>3314</v>
      </c>
      <c r="B222" s="59" t="s">
        <v>3315</v>
      </c>
      <c r="C222" s="59" t="s">
        <v>3316</v>
      </c>
      <c r="D222" s="59" t="s">
        <v>3317</v>
      </c>
      <c r="E222" s="59" t="s">
        <v>3318</v>
      </c>
      <c r="G222" s="59" t="s">
        <v>3319</v>
      </c>
      <c r="H222" s="60" t="s">
        <v>3320</v>
      </c>
      <c r="I222" s="60" t="s">
        <v>3321</v>
      </c>
      <c r="J222" s="60" t="s">
        <v>3322</v>
      </c>
    </row>
    <row r="223" spans="1:10">
      <c r="A223" s="59" t="s">
        <v>3323</v>
      </c>
      <c r="B223" s="59" t="s">
        <v>3324</v>
      </c>
      <c r="C223" s="59" t="s">
        <v>3325</v>
      </c>
      <c r="D223" s="59" t="s">
        <v>3326</v>
      </c>
      <c r="E223" s="59" t="s">
        <v>3327</v>
      </c>
      <c r="G223" s="59" t="s">
        <v>3328</v>
      </c>
      <c r="H223" s="60" t="s">
        <v>3329</v>
      </c>
      <c r="I223" s="60" t="s">
        <v>3330</v>
      </c>
      <c r="J223" s="60" t="s">
        <v>3331</v>
      </c>
    </row>
    <row r="224" spans="1:10">
      <c r="A224" s="59" t="s">
        <v>795</v>
      </c>
      <c r="B224" s="59" t="s">
        <v>3332</v>
      </c>
      <c r="C224" s="59" t="s">
        <v>796</v>
      </c>
      <c r="D224" s="59" t="s">
        <v>797</v>
      </c>
      <c r="E224" s="59" t="s">
        <v>798</v>
      </c>
      <c r="G224" s="59" t="s">
        <v>3333</v>
      </c>
      <c r="H224" s="60" t="s">
        <v>799</v>
      </c>
      <c r="I224" s="60" t="s">
        <v>800</v>
      </c>
      <c r="J224" s="60" t="s">
        <v>801</v>
      </c>
    </row>
    <row r="225" spans="1:10">
      <c r="A225" s="59" t="s">
        <v>3334</v>
      </c>
      <c r="B225" s="59" t="s">
        <v>3335</v>
      </c>
      <c r="C225" s="59" t="s">
        <v>3336</v>
      </c>
      <c r="D225" s="59" t="s">
        <v>3337</v>
      </c>
      <c r="E225" s="59" t="s">
        <v>3338</v>
      </c>
      <c r="G225" s="59" t="s">
        <v>3339</v>
      </c>
      <c r="H225" s="60" t="s">
        <v>3340</v>
      </c>
      <c r="I225" s="60" t="s">
        <v>3341</v>
      </c>
      <c r="J225" s="60" t="s">
        <v>3342</v>
      </c>
    </row>
    <row r="226" spans="1:10">
      <c r="A226" s="59" t="s">
        <v>3343</v>
      </c>
      <c r="B226" s="59" t="s">
        <v>3344</v>
      </c>
      <c r="C226" s="59" t="s">
        <v>3345</v>
      </c>
      <c r="D226" s="59" t="s">
        <v>3346</v>
      </c>
      <c r="E226" s="59" t="s">
        <v>3347</v>
      </c>
      <c r="G226" s="59" t="s">
        <v>3348</v>
      </c>
      <c r="H226" s="60" t="s">
        <v>3349</v>
      </c>
      <c r="I226" s="60" t="s">
        <v>3350</v>
      </c>
      <c r="J226" s="60" t="s">
        <v>3351</v>
      </c>
    </row>
    <row r="227" spans="1:10">
      <c r="A227" s="59" t="s">
        <v>3352</v>
      </c>
      <c r="B227" s="59" t="s">
        <v>3353</v>
      </c>
      <c r="C227" s="59" t="s">
        <v>3354</v>
      </c>
      <c r="D227" s="59" t="s">
        <v>3355</v>
      </c>
      <c r="E227" s="59" t="s">
        <v>3356</v>
      </c>
      <c r="G227" s="59" t="s">
        <v>3357</v>
      </c>
      <c r="H227" s="60" t="s">
        <v>3358</v>
      </c>
      <c r="I227" s="60" t="s">
        <v>3359</v>
      </c>
      <c r="J227" s="60" t="s">
        <v>3360</v>
      </c>
    </row>
    <row r="228" spans="1:10">
      <c r="A228" s="59" t="s">
        <v>3361</v>
      </c>
      <c r="B228" s="59" t="s">
        <v>3362</v>
      </c>
      <c r="C228" s="59" t="s">
        <v>3363</v>
      </c>
      <c r="D228" s="59" t="s">
        <v>3364</v>
      </c>
      <c r="E228" s="59" t="s">
        <v>3365</v>
      </c>
      <c r="G228" s="59" t="s">
        <v>3366</v>
      </c>
      <c r="H228" s="60" t="s">
        <v>3367</v>
      </c>
      <c r="I228" s="60" t="s">
        <v>3368</v>
      </c>
      <c r="J228" s="60" t="s">
        <v>3369</v>
      </c>
    </row>
    <row r="229" spans="1:10">
      <c r="A229" s="59" t="s">
        <v>803</v>
      </c>
      <c r="B229" s="59" t="s">
        <v>3370</v>
      </c>
      <c r="C229" s="59" t="s">
        <v>804</v>
      </c>
      <c r="D229" s="59" t="s">
        <v>805</v>
      </c>
      <c r="E229" s="59" t="s">
        <v>806</v>
      </c>
      <c r="G229" s="59" t="s">
        <v>3371</v>
      </c>
      <c r="H229" s="60" t="s">
        <v>807</v>
      </c>
      <c r="I229" s="60" t="s">
        <v>808</v>
      </c>
      <c r="J229" s="60" t="s">
        <v>809</v>
      </c>
    </row>
    <row r="230" spans="1:10">
      <c r="A230" s="59" t="s">
        <v>3372</v>
      </c>
      <c r="B230" s="59" t="s">
        <v>3373</v>
      </c>
      <c r="C230" s="59" t="s">
        <v>3374</v>
      </c>
      <c r="D230" s="59" t="s">
        <v>3375</v>
      </c>
      <c r="E230" s="59" t="s">
        <v>3376</v>
      </c>
      <c r="G230" s="59" t="s">
        <v>3377</v>
      </c>
      <c r="H230" s="60" t="s">
        <v>3378</v>
      </c>
      <c r="I230" s="60" t="s">
        <v>3379</v>
      </c>
      <c r="J230" s="60" t="s">
        <v>3380</v>
      </c>
    </row>
    <row r="231" spans="1:10">
      <c r="A231" s="59" t="s">
        <v>3381</v>
      </c>
      <c r="B231" s="59" t="s">
        <v>3382</v>
      </c>
      <c r="C231" s="59" t="s">
        <v>3383</v>
      </c>
      <c r="D231" s="59" t="s">
        <v>3384</v>
      </c>
      <c r="E231" s="59" t="s">
        <v>3385</v>
      </c>
      <c r="G231" s="59" t="s">
        <v>3386</v>
      </c>
      <c r="H231" s="60" t="s">
        <v>3387</v>
      </c>
      <c r="I231" s="60" t="s">
        <v>3388</v>
      </c>
      <c r="J231" s="60" t="s">
        <v>3389</v>
      </c>
    </row>
    <row r="232" spans="1:10">
      <c r="A232" s="59" t="s">
        <v>3390</v>
      </c>
      <c r="B232" s="59" t="s">
        <v>3391</v>
      </c>
      <c r="C232" s="59" t="s">
        <v>3392</v>
      </c>
      <c r="D232" s="59" t="s">
        <v>3393</v>
      </c>
      <c r="E232" s="59" t="s">
        <v>3394</v>
      </c>
      <c r="G232" s="59" t="s">
        <v>3395</v>
      </c>
      <c r="H232" s="60" t="s">
        <v>3396</v>
      </c>
      <c r="I232" s="60" t="s">
        <v>3397</v>
      </c>
      <c r="J232" s="60" t="s">
        <v>3398</v>
      </c>
    </row>
    <row r="233" spans="1:10">
      <c r="A233" s="59" t="s">
        <v>3399</v>
      </c>
      <c r="B233" s="59" t="s">
        <v>3400</v>
      </c>
      <c r="C233" s="59" t="s">
        <v>3401</v>
      </c>
      <c r="D233" s="59" t="s">
        <v>3402</v>
      </c>
      <c r="E233" s="59" t="s">
        <v>3403</v>
      </c>
      <c r="G233" s="59" t="s">
        <v>3404</v>
      </c>
      <c r="H233" s="60" t="s">
        <v>3405</v>
      </c>
      <c r="I233" s="60" t="s">
        <v>3406</v>
      </c>
      <c r="J233" s="60" t="s">
        <v>3407</v>
      </c>
    </row>
    <row r="234" spans="1:10">
      <c r="A234" s="59" t="s">
        <v>811</v>
      </c>
      <c r="B234" s="59" t="s">
        <v>3408</v>
      </c>
      <c r="C234" s="59" t="s">
        <v>812</v>
      </c>
      <c r="D234" s="59" t="s">
        <v>813</v>
      </c>
      <c r="E234" s="59" t="s">
        <v>814</v>
      </c>
      <c r="G234" s="59" t="s">
        <v>3409</v>
      </c>
      <c r="H234" s="60" t="s">
        <v>815</v>
      </c>
      <c r="I234" s="60" t="s">
        <v>816</v>
      </c>
      <c r="J234" s="60" t="s">
        <v>817</v>
      </c>
    </row>
    <row r="235" spans="1:10">
      <c r="A235" s="59" t="s">
        <v>3410</v>
      </c>
      <c r="B235" s="59" t="s">
        <v>3411</v>
      </c>
      <c r="C235" s="59" t="s">
        <v>3412</v>
      </c>
      <c r="D235" s="59" t="s">
        <v>3413</v>
      </c>
      <c r="E235" s="59" t="s">
        <v>3414</v>
      </c>
      <c r="G235" s="59" t="s">
        <v>3415</v>
      </c>
      <c r="H235" s="60" t="s">
        <v>3416</v>
      </c>
      <c r="I235" s="60" t="s">
        <v>3417</v>
      </c>
      <c r="J235" s="60" t="s">
        <v>3418</v>
      </c>
    </row>
    <row r="236" spans="1:10">
      <c r="A236" s="59" t="s">
        <v>3419</v>
      </c>
      <c r="B236" s="59" t="s">
        <v>3420</v>
      </c>
      <c r="C236" s="59" t="s">
        <v>3421</v>
      </c>
      <c r="D236" s="59" t="s">
        <v>3422</v>
      </c>
      <c r="E236" s="59" t="s">
        <v>3423</v>
      </c>
      <c r="G236" s="59" t="s">
        <v>3424</v>
      </c>
      <c r="H236" s="60" t="s">
        <v>3425</v>
      </c>
      <c r="I236" s="60" t="s">
        <v>3426</v>
      </c>
      <c r="J236" s="60" t="s">
        <v>3427</v>
      </c>
    </row>
    <row r="237" spans="1:10">
      <c r="A237" s="59" t="s">
        <v>3428</v>
      </c>
      <c r="B237" s="59" t="s">
        <v>3429</v>
      </c>
      <c r="C237" s="59" t="s">
        <v>3430</v>
      </c>
      <c r="D237" s="59" t="s">
        <v>3431</v>
      </c>
      <c r="E237" s="59" t="s">
        <v>3432</v>
      </c>
      <c r="G237" s="59" t="s">
        <v>3433</v>
      </c>
      <c r="H237" s="60" t="s">
        <v>3434</v>
      </c>
      <c r="I237" s="60" t="s">
        <v>3435</v>
      </c>
      <c r="J237" s="60" t="s">
        <v>3436</v>
      </c>
    </row>
    <row r="238" spans="1:10">
      <c r="A238" s="59" t="s">
        <v>3437</v>
      </c>
      <c r="B238" s="59" t="s">
        <v>3438</v>
      </c>
      <c r="C238" s="59" t="s">
        <v>3439</v>
      </c>
      <c r="D238" s="59" t="s">
        <v>3440</v>
      </c>
      <c r="E238" s="59" t="s">
        <v>3441</v>
      </c>
      <c r="G238" s="59" t="s">
        <v>3442</v>
      </c>
      <c r="H238" s="60" t="s">
        <v>3443</v>
      </c>
      <c r="I238" s="60" t="s">
        <v>3444</v>
      </c>
      <c r="J238" s="60" t="s">
        <v>3445</v>
      </c>
    </row>
    <row r="239" spans="1:10">
      <c r="A239" s="59" t="s">
        <v>819</v>
      </c>
      <c r="B239" s="59" t="s">
        <v>3446</v>
      </c>
      <c r="C239" s="59" t="s">
        <v>820</v>
      </c>
      <c r="D239" s="59" t="s">
        <v>821</v>
      </c>
      <c r="E239" s="59" t="s">
        <v>822</v>
      </c>
      <c r="G239" s="59" t="s">
        <v>3447</v>
      </c>
      <c r="H239" s="60" t="s">
        <v>823</v>
      </c>
      <c r="I239" s="60" t="s">
        <v>824</v>
      </c>
      <c r="J239" s="60" t="s">
        <v>825</v>
      </c>
    </row>
    <row r="240" spans="1:10">
      <c r="A240" s="59" t="s">
        <v>3448</v>
      </c>
      <c r="B240" s="59" t="s">
        <v>3449</v>
      </c>
      <c r="C240" s="59" t="s">
        <v>3450</v>
      </c>
      <c r="D240" s="59" t="s">
        <v>3451</v>
      </c>
      <c r="E240" s="59" t="s">
        <v>3452</v>
      </c>
      <c r="G240" s="59" t="s">
        <v>3453</v>
      </c>
      <c r="H240" s="60" t="s">
        <v>3454</v>
      </c>
      <c r="I240" s="60" t="s">
        <v>3455</v>
      </c>
      <c r="J240" s="60" t="s">
        <v>3456</v>
      </c>
    </row>
    <row r="241" spans="1:10">
      <c r="A241" s="59" t="s">
        <v>3457</v>
      </c>
      <c r="B241" s="59" t="s">
        <v>3458</v>
      </c>
      <c r="C241" s="59" t="s">
        <v>3459</v>
      </c>
      <c r="D241" s="59" t="s">
        <v>3460</v>
      </c>
      <c r="E241" s="59" t="s">
        <v>3461</v>
      </c>
      <c r="G241" s="59" t="s">
        <v>3462</v>
      </c>
      <c r="H241" s="60" t="s">
        <v>3463</v>
      </c>
      <c r="I241" s="60" t="s">
        <v>3464</v>
      </c>
      <c r="J241" s="60" t="s">
        <v>3465</v>
      </c>
    </row>
    <row r="242" spans="1:10">
      <c r="A242" s="59" t="s">
        <v>3466</v>
      </c>
      <c r="B242" s="59" t="s">
        <v>3467</v>
      </c>
      <c r="C242" s="59" t="s">
        <v>3468</v>
      </c>
      <c r="D242" s="59" t="s">
        <v>3469</v>
      </c>
      <c r="E242" s="59" t="s">
        <v>3470</v>
      </c>
      <c r="G242" s="59" t="s">
        <v>3471</v>
      </c>
      <c r="H242" s="60" t="s">
        <v>3472</v>
      </c>
      <c r="I242" s="60" t="s">
        <v>3473</v>
      </c>
      <c r="J242" s="60" t="s">
        <v>3474</v>
      </c>
    </row>
    <row r="243" spans="1:10">
      <c r="A243" s="59" t="s">
        <v>3475</v>
      </c>
      <c r="B243" s="59" t="s">
        <v>3476</v>
      </c>
      <c r="C243" s="59" t="s">
        <v>3477</v>
      </c>
      <c r="D243" s="59" t="s">
        <v>3478</v>
      </c>
      <c r="E243" s="59" t="s">
        <v>3479</v>
      </c>
      <c r="G243" s="59" t="s">
        <v>3480</v>
      </c>
      <c r="H243" s="60" t="s">
        <v>3481</v>
      </c>
      <c r="I243" s="60" t="s">
        <v>3482</v>
      </c>
      <c r="J243" s="60" t="s">
        <v>3483</v>
      </c>
    </row>
    <row r="244" spans="1:10">
      <c r="A244" s="59" t="s">
        <v>827</v>
      </c>
      <c r="B244" s="59" t="s">
        <v>3484</v>
      </c>
      <c r="C244" s="59" t="s">
        <v>828</v>
      </c>
      <c r="D244" s="59" t="s">
        <v>829</v>
      </c>
      <c r="E244" s="59" t="s">
        <v>830</v>
      </c>
      <c r="G244" s="59" t="s">
        <v>3485</v>
      </c>
      <c r="H244" s="60" t="s">
        <v>831</v>
      </c>
      <c r="I244" s="60" t="s">
        <v>832</v>
      </c>
      <c r="J244" s="60" t="s">
        <v>833</v>
      </c>
    </row>
    <row r="245" spans="1:10">
      <c r="A245" s="59" t="s">
        <v>3486</v>
      </c>
      <c r="B245" s="59" t="s">
        <v>3487</v>
      </c>
      <c r="C245" s="59" t="s">
        <v>3488</v>
      </c>
      <c r="D245" s="59" t="s">
        <v>3489</v>
      </c>
      <c r="E245" s="59" t="s">
        <v>3490</v>
      </c>
      <c r="G245" s="59" t="s">
        <v>3491</v>
      </c>
      <c r="H245" s="60" t="s">
        <v>3492</v>
      </c>
      <c r="I245" s="60" t="s">
        <v>3493</v>
      </c>
      <c r="J245" s="60" t="s">
        <v>3494</v>
      </c>
    </row>
    <row r="246" spans="1:10">
      <c r="A246" s="59" t="s">
        <v>3495</v>
      </c>
      <c r="B246" s="59" t="s">
        <v>3496</v>
      </c>
      <c r="C246" s="59" t="s">
        <v>3497</v>
      </c>
      <c r="D246" s="59" t="s">
        <v>3498</v>
      </c>
      <c r="E246" s="59" t="s">
        <v>3499</v>
      </c>
      <c r="G246" s="59" t="s">
        <v>3500</v>
      </c>
      <c r="H246" s="60" t="s">
        <v>3501</v>
      </c>
      <c r="I246" s="60" t="s">
        <v>3502</v>
      </c>
      <c r="J246" s="60" t="s">
        <v>3503</v>
      </c>
    </row>
    <row r="247" spans="1:10">
      <c r="A247" s="59" t="s">
        <v>3504</v>
      </c>
      <c r="B247" s="59" t="s">
        <v>3505</v>
      </c>
      <c r="C247" s="59" t="s">
        <v>3506</v>
      </c>
      <c r="D247" s="59" t="s">
        <v>3507</v>
      </c>
      <c r="E247" s="59" t="s">
        <v>3508</v>
      </c>
      <c r="G247" s="59" t="s">
        <v>3509</v>
      </c>
      <c r="H247" s="60" t="s">
        <v>3510</v>
      </c>
      <c r="I247" s="60" t="s">
        <v>3511</v>
      </c>
      <c r="J247" s="60" t="s">
        <v>3512</v>
      </c>
    </row>
    <row r="248" spans="1:10">
      <c r="A248" s="59" t="s">
        <v>3513</v>
      </c>
      <c r="B248" s="59" t="s">
        <v>3514</v>
      </c>
      <c r="C248" s="59" t="s">
        <v>3515</v>
      </c>
      <c r="D248" s="59" t="s">
        <v>3516</v>
      </c>
      <c r="E248" s="59" t="s">
        <v>3517</v>
      </c>
      <c r="G248" s="59" t="s">
        <v>3518</v>
      </c>
      <c r="H248" s="60" t="s">
        <v>3519</v>
      </c>
      <c r="I248" s="60" t="s">
        <v>3520</v>
      </c>
      <c r="J248" s="60" t="s">
        <v>3521</v>
      </c>
    </row>
    <row r="249" spans="1:10">
      <c r="A249" s="59" t="s">
        <v>835</v>
      </c>
      <c r="B249" s="59" t="s">
        <v>3522</v>
      </c>
      <c r="C249" s="59" t="s">
        <v>836</v>
      </c>
      <c r="D249" s="59" t="s">
        <v>837</v>
      </c>
      <c r="E249" s="59" t="s">
        <v>838</v>
      </c>
      <c r="G249" s="59" t="s">
        <v>3523</v>
      </c>
      <c r="H249" s="60" t="s">
        <v>839</v>
      </c>
      <c r="I249" s="60" t="s">
        <v>840</v>
      </c>
      <c r="J249" s="60" t="s">
        <v>841</v>
      </c>
    </row>
    <row r="250" spans="1:10">
      <c r="A250" s="59" t="s">
        <v>3524</v>
      </c>
      <c r="B250" s="59" t="s">
        <v>3525</v>
      </c>
      <c r="C250" s="59" t="s">
        <v>3526</v>
      </c>
      <c r="D250" s="59" t="s">
        <v>3527</v>
      </c>
      <c r="E250" s="59" t="s">
        <v>3528</v>
      </c>
      <c r="G250" s="59" t="s">
        <v>3529</v>
      </c>
      <c r="H250" s="60" t="s">
        <v>3530</v>
      </c>
      <c r="I250" s="60" t="s">
        <v>3531</v>
      </c>
      <c r="J250" s="60" t="s">
        <v>3532</v>
      </c>
    </row>
    <row r="251" spans="1:10">
      <c r="A251" s="59" t="s">
        <v>3533</v>
      </c>
      <c r="B251" s="59" t="s">
        <v>3534</v>
      </c>
      <c r="C251" s="59" t="s">
        <v>3535</v>
      </c>
      <c r="D251" s="59" t="s">
        <v>3536</v>
      </c>
      <c r="E251" s="59" t="s">
        <v>3537</v>
      </c>
      <c r="G251" s="59" t="s">
        <v>3538</v>
      </c>
      <c r="H251" s="60" t="s">
        <v>3539</v>
      </c>
      <c r="I251" s="60" t="s">
        <v>3540</v>
      </c>
      <c r="J251" s="60" t="s">
        <v>3541</v>
      </c>
    </row>
    <row r="252" spans="1:10">
      <c r="A252" s="59" t="s">
        <v>3542</v>
      </c>
      <c r="B252" s="59" t="s">
        <v>3543</v>
      </c>
      <c r="C252" s="59" t="s">
        <v>3544</v>
      </c>
      <c r="D252" s="59" t="s">
        <v>3545</v>
      </c>
      <c r="E252" s="59" t="s">
        <v>3546</v>
      </c>
      <c r="G252" s="59" t="s">
        <v>3547</v>
      </c>
      <c r="H252" s="60" t="s">
        <v>3548</v>
      </c>
      <c r="I252" s="60" t="s">
        <v>3549</v>
      </c>
      <c r="J252" s="60" t="s">
        <v>3550</v>
      </c>
    </row>
    <row r="253" spans="1:10">
      <c r="A253" s="59" t="s">
        <v>3551</v>
      </c>
      <c r="B253" s="59" t="s">
        <v>3552</v>
      </c>
      <c r="C253" s="59" t="s">
        <v>3553</v>
      </c>
      <c r="D253" s="59" t="s">
        <v>3554</v>
      </c>
      <c r="E253" s="59" t="s">
        <v>3555</v>
      </c>
      <c r="G253" s="59" t="s">
        <v>3556</v>
      </c>
      <c r="H253" s="60" t="s">
        <v>3557</v>
      </c>
      <c r="I253" s="60" t="s">
        <v>3558</v>
      </c>
      <c r="J253" s="60" t="s">
        <v>3559</v>
      </c>
    </row>
    <row r="254" spans="1:10">
      <c r="A254" s="59" t="s">
        <v>843</v>
      </c>
      <c r="B254" s="59" t="s">
        <v>3560</v>
      </c>
      <c r="C254" s="59" t="s">
        <v>844</v>
      </c>
      <c r="D254" s="59" t="s">
        <v>845</v>
      </c>
      <c r="E254" s="59" t="s">
        <v>846</v>
      </c>
      <c r="G254" s="59" t="s">
        <v>3561</v>
      </c>
      <c r="H254" s="60" t="s">
        <v>847</v>
      </c>
      <c r="I254" s="60" t="s">
        <v>848</v>
      </c>
      <c r="J254" s="60" t="s">
        <v>849</v>
      </c>
    </row>
    <row r="255" spans="1:10">
      <c r="A255" s="59" t="s">
        <v>3562</v>
      </c>
      <c r="B255" s="59" t="s">
        <v>3563</v>
      </c>
      <c r="C255" s="59" t="s">
        <v>3564</v>
      </c>
      <c r="D255" s="59" t="s">
        <v>3565</v>
      </c>
      <c r="E255" s="59" t="s">
        <v>3566</v>
      </c>
      <c r="G255" s="59" t="s">
        <v>3567</v>
      </c>
      <c r="H255" s="60" t="s">
        <v>3568</v>
      </c>
      <c r="I255" s="60" t="s">
        <v>3569</v>
      </c>
      <c r="J255" s="60" t="s">
        <v>3570</v>
      </c>
    </row>
    <row r="256" spans="1:10">
      <c r="A256" s="59" t="s">
        <v>3571</v>
      </c>
      <c r="B256" s="59" t="s">
        <v>3572</v>
      </c>
      <c r="C256" s="59" t="s">
        <v>3573</v>
      </c>
      <c r="D256" s="59" t="s">
        <v>3574</v>
      </c>
      <c r="E256" s="59" t="s">
        <v>3575</v>
      </c>
      <c r="G256" s="59" t="s">
        <v>3576</v>
      </c>
      <c r="H256" s="60" t="s">
        <v>3577</v>
      </c>
      <c r="I256" s="60" t="s">
        <v>3578</v>
      </c>
      <c r="J256" s="60" t="s">
        <v>3579</v>
      </c>
    </row>
    <row r="257" spans="1:10">
      <c r="A257" s="59" t="s">
        <v>3580</v>
      </c>
      <c r="B257" s="59" t="s">
        <v>3581</v>
      </c>
      <c r="C257" s="59" t="s">
        <v>3582</v>
      </c>
      <c r="D257" s="59" t="s">
        <v>3583</v>
      </c>
      <c r="E257" s="59" t="s">
        <v>3584</v>
      </c>
      <c r="G257" s="59" t="s">
        <v>3585</v>
      </c>
      <c r="H257" s="60" t="s">
        <v>3586</v>
      </c>
      <c r="I257" s="60" t="s">
        <v>3587</v>
      </c>
      <c r="J257" s="60" t="s">
        <v>3588</v>
      </c>
    </row>
    <row r="258" spans="1:10">
      <c r="A258" s="59" t="s">
        <v>3589</v>
      </c>
      <c r="B258" s="59" t="s">
        <v>3590</v>
      </c>
      <c r="C258" s="59" t="s">
        <v>3591</v>
      </c>
      <c r="D258" s="59" t="s">
        <v>3592</v>
      </c>
      <c r="E258" s="59" t="s">
        <v>3593</v>
      </c>
      <c r="G258" s="59" t="s">
        <v>3594</v>
      </c>
      <c r="H258" s="60" t="s">
        <v>3595</v>
      </c>
      <c r="I258" s="60" t="s">
        <v>3596</v>
      </c>
      <c r="J258" s="60" t="s">
        <v>3597</v>
      </c>
    </row>
    <row r="259" spans="1:10">
      <c r="A259" s="59" t="s">
        <v>851</v>
      </c>
      <c r="B259" s="59" t="s">
        <v>3598</v>
      </c>
      <c r="C259" s="59" t="s">
        <v>852</v>
      </c>
      <c r="D259" s="59" t="s">
        <v>853</v>
      </c>
      <c r="E259" s="59" t="s">
        <v>854</v>
      </c>
      <c r="G259" s="59" t="s">
        <v>3599</v>
      </c>
      <c r="H259" s="60" t="s">
        <v>855</v>
      </c>
      <c r="I259" s="60" t="s">
        <v>856</v>
      </c>
      <c r="J259" s="60" t="s">
        <v>857</v>
      </c>
    </row>
    <row r="260" spans="1:10">
      <c r="A260" s="59" t="s">
        <v>3600</v>
      </c>
      <c r="B260" s="59" t="s">
        <v>3601</v>
      </c>
      <c r="C260" s="59" t="s">
        <v>3602</v>
      </c>
      <c r="D260" s="59" t="s">
        <v>3603</v>
      </c>
      <c r="E260" s="59" t="s">
        <v>3604</v>
      </c>
      <c r="G260" s="59" t="s">
        <v>3605</v>
      </c>
      <c r="H260" s="60" t="s">
        <v>3606</v>
      </c>
      <c r="I260" s="60" t="s">
        <v>3607</v>
      </c>
      <c r="J260" s="60" t="s">
        <v>3608</v>
      </c>
    </row>
    <row r="261" spans="1:10">
      <c r="A261" s="59" t="s">
        <v>3609</v>
      </c>
      <c r="B261" s="59" t="s">
        <v>3610</v>
      </c>
      <c r="C261" s="59" t="s">
        <v>3611</v>
      </c>
      <c r="D261" s="59" t="s">
        <v>3612</v>
      </c>
      <c r="E261" s="59" t="s">
        <v>3613</v>
      </c>
      <c r="G261" s="59" t="s">
        <v>3614</v>
      </c>
      <c r="H261" s="60" t="s">
        <v>3615</v>
      </c>
      <c r="I261" s="60" t="s">
        <v>3616</v>
      </c>
      <c r="J261" s="60" t="s">
        <v>3617</v>
      </c>
    </row>
    <row r="262" spans="1:10">
      <c r="A262" s="59" t="s">
        <v>3618</v>
      </c>
      <c r="B262" s="59" t="s">
        <v>3619</v>
      </c>
      <c r="C262" s="59" t="s">
        <v>3620</v>
      </c>
      <c r="D262" s="59" t="s">
        <v>3621</v>
      </c>
      <c r="E262" s="59" t="s">
        <v>3622</v>
      </c>
      <c r="G262" s="59" t="s">
        <v>3623</v>
      </c>
      <c r="H262" s="60" t="s">
        <v>3624</v>
      </c>
      <c r="I262" s="60" t="s">
        <v>3625</v>
      </c>
      <c r="J262" s="60" t="s">
        <v>3626</v>
      </c>
    </row>
    <row r="263" spans="1:10">
      <c r="A263" s="59" t="s">
        <v>3627</v>
      </c>
      <c r="B263" s="59" t="s">
        <v>3628</v>
      </c>
      <c r="C263" s="59" t="s">
        <v>3629</v>
      </c>
      <c r="D263" s="59" t="s">
        <v>3630</v>
      </c>
      <c r="E263" s="59" t="s">
        <v>3631</v>
      </c>
      <c r="G263" s="59" t="s">
        <v>3632</v>
      </c>
      <c r="H263" s="60" t="s">
        <v>3633</v>
      </c>
      <c r="I263" s="60" t="s">
        <v>3634</v>
      </c>
      <c r="J263" s="60" t="s">
        <v>3635</v>
      </c>
    </row>
    <row r="264" spans="1:10">
      <c r="A264" s="59" t="s">
        <v>858</v>
      </c>
      <c r="B264" s="59" t="s">
        <v>3636</v>
      </c>
      <c r="C264" s="59" t="s">
        <v>859</v>
      </c>
      <c r="D264" s="59" t="s">
        <v>860</v>
      </c>
      <c r="E264" s="59" t="s">
        <v>861</v>
      </c>
      <c r="G264" s="59" t="s">
        <v>3637</v>
      </c>
      <c r="H264" s="60" t="s">
        <v>862</v>
      </c>
      <c r="I264" s="60" t="s">
        <v>863</v>
      </c>
      <c r="J264" s="60" t="s">
        <v>864</v>
      </c>
    </row>
    <row r="265" spans="1:10">
      <c r="A265" s="59" t="s">
        <v>3638</v>
      </c>
      <c r="B265" s="59" t="s">
        <v>3639</v>
      </c>
      <c r="C265" s="59" t="s">
        <v>3640</v>
      </c>
      <c r="D265" s="59" t="s">
        <v>3641</v>
      </c>
      <c r="E265" s="59" t="s">
        <v>3642</v>
      </c>
      <c r="G265" s="59" t="s">
        <v>3643</v>
      </c>
      <c r="H265" s="60" t="s">
        <v>3644</v>
      </c>
      <c r="I265" s="60" t="s">
        <v>3645</v>
      </c>
      <c r="J265" s="60" t="s">
        <v>3646</v>
      </c>
    </row>
    <row r="266" spans="1:10">
      <c r="A266" s="59" t="s">
        <v>3647</v>
      </c>
      <c r="B266" s="59" t="s">
        <v>3648</v>
      </c>
      <c r="C266" s="59" t="s">
        <v>3649</v>
      </c>
      <c r="D266" s="59" t="s">
        <v>3650</v>
      </c>
      <c r="E266" s="59" t="s">
        <v>3651</v>
      </c>
      <c r="G266" s="59" t="s">
        <v>3652</v>
      </c>
      <c r="H266" s="60" t="s">
        <v>3653</v>
      </c>
      <c r="I266" s="60" t="s">
        <v>3654</v>
      </c>
      <c r="J266" s="60" t="s">
        <v>3655</v>
      </c>
    </row>
    <row r="267" spans="1:10">
      <c r="A267" s="59" t="s">
        <v>3656</v>
      </c>
      <c r="B267" s="59" t="s">
        <v>3657</v>
      </c>
      <c r="C267" s="59" t="s">
        <v>3658</v>
      </c>
      <c r="D267" s="59" t="s">
        <v>3659</v>
      </c>
      <c r="E267" s="59" t="s">
        <v>3660</v>
      </c>
      <c r="G267" s="59" t="s">
        <v>3661</v>
      </c>
      <c r="H267" s="60" t="s">
        <v>3662</v>
      </c>
      <c r="I267" s="60" t="s">
        <v>3663</v>
      </c>
      <c r="J267" s="60" t="s">
        <v>3664</v>
      </c>
    </row>
    <row r="268" spans="1:10">
      <c r="A268" s="59" t="s">
        <v>3665</v>
      </c>
      <c r="B268" s="59" t="s">
        <v>3666</v>
      </c>
      <c r="C268" s="59" t="s">
        <v>3667</v>
      </c>
      <c r="D268" s="59" t="s">
        <v>3668</v>
      </c>
      <c r="E268" s="59" t="s">
        <v>3669</v>
      </c>
      <c r="G268" s="59" t="s">
        <v>3670</v>
      </c>
      <c r="H268" s="60" t="s">
        <v>3671</v>
      </c>
      <c r="I268" s="60" t="s">
        <v>3672</v>
      </c>
      <c r="J268" s="60" t="s">
        <v>3673</v>
      </c>
    </row>
    <row r="269" spans="1:10">
      <c r="A269" s="59" t="s">
        <v>752</v>
      </c>
      <c r="B269" s="59" t="s">
        <v>3674</v>
      </c>
      <c r="C269" s="59" t="s">
        <v>753</v>
      </c>
      <c r="D269" s="59" t="s">
        <v>754</v>
      </c>
      <c r="E269" s="59" t="s">
        <v>755</v>
      </c>
      <c r="G269" s="59" t="s">
        <v>3675</v>
      </c>
      <c r="H269" s="60" t="s">
        <v>756</v>
      </c>
      <c r="I269" s="60" t="s">
        <v>757</v>
      </c>
      <c r="J269" s="60" t="s">
        <v>758</v>
      </c>
    </row>
    <row r="270" spans="1:10">
      <c r="A270" s="59" t="s">
        <v>3676</v>
      </c>
      <c r="B270" s="59" t="s">
        <v>3677</v>
      </c>
      <c r="C270" s="59" t="s">
        <v>3678</v>
      </c>
      <c r="D270" s="59" t="s">
        <v>3679</v>
      </c>
      <c r="E270" s="59" t="s">
        <v>3680</v>
      </c>
      <c r="G270" s="59" t="s">
        <v>3681</v>
      </c>
      <c r="H270" s="60" t="s">
        <v>3682</v>
      </c>
      <c r="I270" s="60" t="s">
        <v>3683</v>
      </c>
      <c r="J270" s="60" t="s">
        <v>3684</v>
      </c>
    </row>
    <row r="271" spans="1:10">
      <c r="A271" s="59" t="s">
        <v>567</v>
      </c>
      <c r="B271" s="59" t="s">
        <v>3685</v>
      </c>
      <c r="C271" s="59" t="s">
        <v>568</v>
      </c>
      <c r="D271" s="59" t="s">
        <v>569</v>
      </c>
      <c r="E271" s="59" t="s">
        <v>570</v>
      </c>
      <c r="G271" s="59" t="s">
        <v>3686</v>
      </c>
      <c r="H271" s="60" t="s">
        <v>571</v>
      </c>
      <c r="I271" s="60" t="s">
        <v>572</v>
      </c>
      <c r="J271" s="60" t="s">
        <v>573</v>
      </c>
    </row>
    <row r="272" spans="1:10">
      <c r="A272" s="59" t="s">
        <v>576</v>
      </c>
      <c r="B272" s="59" t="s">
        <v>3687</v>
      </c>
      <c r="C272" s="59" t="s">
        <v>578</v>
      </c>
      <c r="D272" s="59" t="s">
        <v>579</v>
      </c>
      <c r="E272" s="59" t="s">
        <v>580</v>
      </c>
      <c r="G272" s="59" t="s">
        <v>3688</v>
      </c>
      <c r="H272" s="60" t="s">
        <v>581</v>
      </c>
      <c r="I272" s="60" t="s">
        <v>582</v>
      </c>
      <c r="J272" s="60" t="s">
        <v>583</v>
      </c>
    </row>
    <row r="273" spans="1:10">
      <c r="A273" s="59" t="s">
        <v>586</v>
      </c>
      <c r="B273" s="59" t="s">
        <v>3689</v>
      </c>
      <c r="C273" s="59" t="s">
        <v>587</v>
      </c>
      <c r="D273" s="59" t="s">
        <v>588</v>
      </c>
      <c r="E273" s="59" t="s">
        <v>589</v>
      </c>
      <c r="G273" s="59" t="s">
        <v>3690</v>
      </c>
      <c r="H273" s="60" t="s">
        <v>590</v>
      </c>
      <c r="I273" s="60" t="s">
        <v>591</v>
      </c>
      <c r="J273" s="60" t="s">
        <v>592</v>
      </c>
    </row>
    <row r="274" spans="1:10">
      <c r="A274" s="59" t="s">
        <v>761</v>
      </c>
      <c r="B274" s="59" t="s">
        <v>3691</v>
      </c>
      <c r="C274" s="59" t="s">
        <v>762</v>
      </c>
      <c r="D274" s="59" t="s">
        <v>763</v>
      </c>
      <c r="E274" s="59" t="s">
        <v>764</v>
      </c>
      <c r="G274" s="59" t="s">
        <v>3692</v>
      </c>
      <c r="H274" s="60" t="s">
        <v>765</v>
      </c>
      <c r="I274" s="60" t="s">
        <v>766</v>
      </c>
      <c r="J274" s="60" t="s">
        <v>767</v>
      </c>
    </row>
    <row r="275" spans="1:10">
      <c r="A275" s="59" t="s">
        <v>778</v>
      </c>
      <c r="B275" s="59" t="s">
        <v>3693</v>
      </c>
      <c r="C275" s="59" t="s">
        <v>779</v>
      </c>
      <c r="D275" s="59" t="s">
        <v>780</v>
      </c>
      <c r="E275" s="59" t="s">
        <v>781</v>
      </c>
      <c r="G275" s="59" t="s">
        <v>3694</v>
      </c>
      <c r="H275" s="60" t="s">
        <v>782</v>
      </c>
      <c r="I275" s="60" t="s">
        <v>783</v>
      </c>
      <c r="J275" s="60" t="s">
        <v>784</v>
      </c>
    </row>
    <row r="276" spans="1:10">
      <c r="A276" s="59" t="s">
        <v>3695</v>
      </c>
      <c r="B276" s="59" t="s">
        <v>3696</v>
      </c>
      <c r="C276" s="59" t="s">
        <v>3697</v>
      </c>
      <c r="D276" s="59" t="s">
        <v>3698</v>
      </c>
      <c r="E276" s="59" t="s">
        <v>3699</v>
      </c>
      <c r="G276" s="59" t="s">
        <v>3700</v>
      </c>
      <c r="H276" s="60" t="s">
        <v>3701</v>
      </c>
      <c r="I276" s="60" t="s">
        <v>3702</v>
      </c>
      <c r="J276" s="60" t="s">
        <v>3703</v>
      </c>
    </row>
    <row r="277" spans="1:10">
      <c r="A277" s="59" t="s">
        <v>734</v>
      </c>
      <c r="B277" s="59" t="s">
        <v>3704</v>
      </c>
      <c r="C277" s="59" t="s">
        <v>735</v>
      </c>
      <c r="D277" s="59" t="s">
        <v>736</v>
      </c>
      <c r="E277" s="59" t="s">
        <v>737</v>
      </c>
      <c r="G277" s="59" t="s">
        <v>3705</v>
      </c>
      <c r="H277" s="60" t="s">
        <v>738</v>
      </c>
      <c r="I277" s="60" t="s">
        <v>739</v>
      </c>
      <c r="J277" s="60" t="s">
        <v>740</v>
      </c>
    </row>
    <row r="278" spans="1:10">
      <c r="A278" s="59" t="s">
        <v>743</v>
      </c>
      <c r="B278" s="59" t="s">
        <v>3706</v>
      </c>
      <c r="C278" s="59" t="s">
        <v>744</v>
      </c>
      <c r="D278" s="59" t="s">
        <v>745</v>
      </c>
      <c r="E278" s="59" t="s">
        <v>746</v>
      </c>
      <c r="G278" s="59" t="s">
        <v>3707</v>
      </c>
      <c r="H278" s="60" t="s">
        <v>747</v>
      </c>
      <c r="I278" s="60" t="s">
        <v>748</v>
      </c>
      <c r="J278" s="60" t="s">
        <v>749</v>
      </c>
    </row>
    <row r="279" spans="1:10">
      <c r="A279" s="59" t="s">
        <v>770</v>
      </c>
      <c r="B279" s="59" t="s">
        <v>3708</v>
      </c>
      <c r="C279" s="59" t="s">
        <v>771</v>
      </c>
      <c r="D279" s="59" t="s">
        <v>772</v>
      </c>
      <c r="E279" s="59" t="s">
        <v>773</v>
      </c>
      <c r="G279" s="59" t="s">
        <v>3709</v>
      </c>
      <c r="H279" s="60" t="s">
        <v>774</v>
      </c>
      <c r="I279" s="60" t="s">
        <v>775</v>
      </c>
      <c r="J279" s="60" t="s">
        <v>776</v>
      </c>
    </row>
    <row r="280" spans="1:10">
      <c r="A280" s="59" t="s">
        <v>787</v>
      </c>
      <c r="B280" s="59" t="s">
        <v>3710</v>
      </c>
      <c r="C280" s="59" t="s">
        <v>788</v>
      </c>
      <c r="D280" s="59" t="s">
        <v>789</v>
      </c>
      <c r="E280" s="59" t="s">
        <v>790</v>
      </c>
      <c r="G280" s="59" t="s">
        <v>3711</v>
      </c>
      <c r="H280" s="60" t="s">
        <v>791</v>
      </c>
      <c r="I280" s="60" t="s">
        <v>792</v>
      </c>
      <c r="J280" s="60" t="s">
        <v>793</v>
      </c>
    </row>
    <row r="281" ht="13.8" spans="1:10">
      <c r="A281" s="45" t="s">
        <v>351</v>
      </c>
      <c r="B281" s="45" t="s">
        <v>3712</v>
      </c>
      <c r="C281" s="45" t="s">
        <v>352</v>
      </c>
      <c r="D281" s="45" t="s">
        <v>353</v>
      </c>
      <c r="E281" s="45" t="s">
        <v>354</v>
      </c>
      <c r="F281" s="45"/>
      <c r="G281" s="45" t="s">
        <v>3713</v>
      </c>
      <c r="H281" s="11" t="s">
        <v>355</v>
      </c>
      <c r="I281" s="11" t="s">
        <v>356</v>
      </c>
      <c r="J281" s="11" t="s">
        <v>357</v>
      </c>
    </row>
    <row r="282" ht="13.8" spans="1:10">
      <c r="A282" s="45" t="s">
        <v>3714</v>
      </c>
      <c r="B282" s="45" t="s">
        <v>3715</v>
      </c>
      <c r="C282" s="45" t="s">
        <v>3716</v>
      </c>
      <c r="D282" s="45" t="s">
        <v>3717</v>
      </c>
      <c r="E282" s="45" t="s">
        <v>3718</v>
      </c>
      <c r="F282" s="45"/>
      <c r="G282" s="45" t="s">
        <v>3719</v>
      </c>
      <c r="H282" s="11" t="s">
        <v>3720</v>
      </c>
      <c r="I282" s="11" t="s">
        <v>3721</v>
      </c>
      <c r="J282" s="11" t="s">
        <v>3722</v>
      </c>
    </row>
    <row r="283" ht="13.8" spans="1:10">
      <c r="A283" s="45" t="s">
        <v>3723</v>
      </c>
      <c r="B283" s="45" t="s">
        <v>3724</v>
      </c>
      <c r="C283" s="45" t="s">
        <v>3725</v>
      </c>
      <c r="D283" s="45" t="s">
        <v>3726</v>
      </c>
      <c r="E283" s="45" t="s">
        <v>3727</v>
      </c>
      <c r="F283" s="45"/>
      <c r="G283" s="45" t="s">
        <v>3728</v>
      </c>
      <c r="H283" s="11" t="s">
        <v>3729</v>
      </c>
      <c r="I283" s="11" t="s">
        <v>3730</v>
      </c>
      <c r="J283" s="11" t="s">
        <v>3731</v>
      </c>
    </row>
    <row r="284" ht="13.8" spans="1:10">
      <c r="A284" s="45" t="s">
        <v>3732</v>
      </c>
      <c r="B284" s="45" t="s">
        <v>3733</v>
      </c>
      <c r="C284" s="45" t="s">
        <v>3734</v>
      </c>
      <c r="D284" s="45" t="s">
        <v>3735</v>
      </c>
      <c r="E284" s="45" t="s">
        <v>3736</v>
      </c>
      <c r="F284" s="45"/>
      <c r="G284" s="45" t="s">
        <v>3737</v>
      </c>
      <c r="H284" s="11" t="s">
        <v>3738</v>
      </c>
      <c r="I284" s="11" t="s">
        <v>3739</v>
      </c>
      <c r="J284" s="11" t="s">
        <v>3740</v>
      </c>
    </row>
    <row r="285" ht="13.8" spans="1:10">
      <c r="A285" s="45" t="s">
        <v>1739</v>
      </c>
      <c r="B285" s="45" t="s">
        <v>1740</v>
      </c>
      <c r="C285" s="45" t="s">
        <v>1741</v>
      </c>
      <c r="D285" s="45" t="s">
        <v>1742</v>
      </c>
      <c r="E285" s="45" t="s">
        <v>1743</v>
      </c>
      <c r="F285" s="45"/>
      <c r="G285" s="45" t="s">
        <v>3741</v>
      </c>
      <c r="H285" s="11" t="s">
        <v>1744</v>
      </c>
      <c r="I285" s="11" t="s">
        <v>1745</v>
      </c>
      <c r="J285" s="11" t="s">
        <v>1746</v>
      </c>
    </row>
    <row r="286" ht="13.8" spans="1:10">
      <c r="A286" s="45" t="s">
        <v>1749</v>
      </c>
      <c r="B286" s="45" t="s">
        <v>1750</v>
      </c>
      <c r="C286" s="45" t="s">
        <v>1751</v>
      </c>
      <c r="D286" s="45" t="s">
        <v>1752</v>
      </c>
      <c r="E286" s="45" t="s">
        <v>1753</v>
      </c>
      <c r="F286" s="45"/>
      <c r="G286" s="45" t="s">
        <v>3742</v>
      </c>
      <c r="H286" s="11" t="s">
        <v>1754</v>
      </c>
      <c r="I286" s="11" t="s">
        <v>1755</v>
      </c>
      <c r="J286" s="11" t="s">
        <v>1756</v>
      </c>
    </row>
    <row r="287" ht="13.8" spans="1:10">
      <c r="A287" s="45" t="s">
        <v>1762</v>
      </c>
      <c r="B287" s="45" t="s">
        <v>1763</v>
      </c>
      <c r="C287" s="45" t="s">
        <v>1764</v>
      </c>
      <c r="D287" s="45" t="s">
        <v>1765</v>
      </c>
      <c r="E287" s="45" t="s">
        <v>1766</v>
      </c>
      <c r="F287" s="45"/>
      <c r="G287" s="45" t="s">
        <v>3743</v>
      </c>
      <c r="H287" s="11" t="s">
        <v>1767</v>
      </c>
      <c r="I287" s="11" t="s">
        <v>1768</v>
      </c>
      <c r="J287" s="11" t="s">
        <v>1769</v>
      </c>
    </row>
    <row r="288" ht="13.8" spans="1:10">
      <c r="A288" s="45" t="s">
        <v>1772</v>
      </c>
      <c r="B288" s="45" t="s">
        <v>1773</v>
      </c>
      <c r="C288" s="45" t="s">
        <v>1774</v>
      </c>
      <c r="D288" s="45" t="s">
        <v>1775</v>
      </c>
      <c r="E288" s="45" t="s">
        <v>1776</v>
      </c>
      <c r="F288" s="45"/>
      <c r="G288" s="45" t="s">
        <v>3744</v>
      </c>
      <c r="H288" s="11" t="s">
        <v>1777</v>
      </c>
      <c r="I288" s="11" t="s">
        <v>1778</v>
      </c>
      <c r="J288" s="11" t="s">
        <v>1779</v>
      </c>
    </row>
    <row r="289" ht="13.8" spans="1:10">
      <c r="A289" s="45" t="s">
        <v>3745</v>
      </c>
      <c r="B289" s="45" t="s">
        <v>3746</v>
      </c>
      <c r="C289" s="45" t="s">
        <v>3747</v>
      </c>
      <c r="D289" s="45" t="s">
        <v>3748</v>
      </c>
      <c r="E289" s="45" t="s">
        <v>3749</v>
      </c>
      <c r="F289" s="45"/>
      <c r="G289" s="45" t="s">
        <v>3750</v>
      </c>
      <c r="H289" s="11" t="s">
        <v>3751</v>
      </c>
      <c r="I289" s="11" t="s">
        <v>3752</v>
      </c>
      <c r="J289" s="11" t="s">
        <v>3753</v>
      </c>
    </row>
    <row r="290" ht="13.8" spans="1:10">
      <c r="A290" s="45" t="s">
        <v>3754</v>
      </c>
      <c r="B290" s="45" t="s">
        <v>3755</v>
      </c>
      <c r="C290" s="45" t="s">
        <v>3756</v>
      </c>
      <c r="D290" s="45" t="s">
        <v>3757</v>
      </c>
      <c r="E290" s="45" t="s">
        <v>3758</v>
      </c>
      <c r="F290" s="45"/>
      <c r="G290" s="45" t="s">
        <v>3759</v>
      </c>
      <c r="H290" s="11" t="s">
        <v>3760</v>
      </c>
      <c r="I290" s="11" t="s">
        <v>3761</v>
      </c>
      <c r="J290" s="11" t="s">
        <v>3762</v>
      </c>
    </row>
    <row r="291" ht="13.8" spans="1:10">
      <c r="A291" s="45" t="s">
        <v>3763</v>
      </c>
      <c r="B291" s="45" t="s">
        <v>3764</v>
      </c>
      <c r="C291" s="45" t="s">
        <v>3765</v>
      </c>
      <c r="D291" s="45" t="s">
        <v>3766</v>
      </c>
      <c r="E291" s="45" t="s">
        <v>3767</v>
      </c>
      <c r="F291" s="45"/>
      <c r="G291" s="45" t="s">
        <v>3768</v>
      </c>
      <c r="H291" s="11" t="s">
        <v>3769</v>
      </c>
      <c r="I291" s="11" t="s">
        <v>3770</v>
      </c>
      <c r="J291" s="11" t="s">
        <v>3771</v>
      </c>
    </row>
    <row r="292" ht="13.8" spans="1:10">
      <c r="A292" s="45" t="s">
        <v>394</v>
      </c>
      <c r="B292" s="45" t="s">
        <v>3772</v>
      </c>
      <c r="C292" s="45" t="s">
        <v>395</v>
      </c>
      <c r="D292" s="45" t="s">
        <v>396</v>
      </c>
      <c r="E292" s="45" t="s">
        <v>397</v>
      </c>
      <c r="F292" s="45"/>
      <c r="G292" s="45" t="s">
        <v>3773</v>
      </c>
      <c r="H292" s="11" t="s">
        <v>398</v>
      </c>
      <c r="I292" s="11" t="s">
        <v>399</v>
      </c>
      <c r="J292" s="11" t="s">
        <v>400</v>
      </c>
    </row>
    <row r="293" ht="13.8" spans="1:10">
      <c r="A293" s="45" t="s">
        <v>3774</v>
      </c>
      <c r="B293" s="45" t="s">
        <v>3775</v>
      </c>
      <c r="C293" s="45" t="s">
        <v>3776</v>
      </c>
      <c r="D293" s="45" t="s">
        <v>3777</v>
      </c>
      <c r="E293" s="45" t="s">
        <v>3778</v>
      </c>
      <c r="F293" s="45"/>
      <c r="G293" s="45" t="s">
        <v>3779</v>
      </c>
      <c r="H293" s="11" t="s">
        <v>3780</v>
      </c>
      <c r="I293" s="11" t="s">
        <v>3781</v>
      </c>
      <c r="J293" s="11" t="s">
        <v>3782</v>
      </c>
    </row>
    <row r="294" ht="13.8" spans="1:10">
      <c r="A294" s="45" t="s">
        <v>3783</v>
      </c>
      <c r="B294" s="45" t="s">
        <v>3784</v>
      </c>
      <c r="C294" s="45" t="s">
        <v>3785</v>
      </c>
      <c r="D294" s="45" t="s">
        <v>3786</v>
      </c>
      <c r="E294" s="45" t="s">
        <v>3787</v>
      </c>
      <c r="F294" s="45"/>
      <c r="G294" s="45" t="s">
        <v>3788</v>
      </c>
      <c r="H294" s="11" t="s">
        <v>3789</v>
      </c>
      <c r="I294" s="11" t="s">
        <v>3790</v>
      </c>
      <c r="J294" s="11" t="s">
        <v>3791</v>
      </c>
    </row>
    <row r="295" ht="13.8" spans="1:10">
      <c r="A295" s="45" t="s">
        <v>3792</v>
      </c>
      <c r="B295" s="45" t="s">
        <v>3793</v>
      </c>
      <c r="C295" s="45" t="s">
        <v>3794</v>
      </c>
      <c r="D295" s="45" t="s">
        <v>3795</v>
      </c>
      <c r="E295" s="45" t="s">
        <v>3796</v>
      </c>
      <c r="F295" s="45"/>
      <c r="G295" s="45" t="s">
        <v>3797</v>
      </c>
      <c r="H295" s="11" t="s">
        <v>3798</v>
      </c>
      <c r="I295" s="11" t="s">
        <v>3799</v>
      </c>
      <c r="J295" s="11" t="s">
        <v>3800</v>
      </c>
    </row>
    <row r="296" ht="13.8" spans="1:10">
      <c r="A296" s="45" t="s">
        <v>3801</v>
      </c>
      <c r="B296" s="45" t="s">
        <v>3802</v>
      </c>
      <c r="C296" s="45" t="s">
        <v>3803</v>
      </c>
      <c r="D296" s="45" t="s">
        <v>3804</v>
      </c>
      <c r="E296" s="45" t="s">
        <v>3805</v>
      </c>
      <c r="F296" s="45"/>
      <c r="G296" s="45" t="s">
        <v>3806</v>
      </c>
      <c r="H296" s="11" t="s">
        <v>3807</v>
      </c>
      <c r="I296" s="11" t="s">
        <v>3808</v>
      </c>
      <c r="J296" s="11" t="s">
        <v>3809</v>
      </c>
    </row>
    <row r="297" ht="13.8" spans="1:10">
      <c r="A297" s="45" t="s">
        <v>3810</v>
      </c>
      <c r="B297" s="45" t="s">
        <v>3811</v>
      </c>
      <c r="C297" s="45" t="s">
        <v>3812</v>
      </c>
      <c r="D297" s="45" t="s">
        <v>3813</v>
      </c>
      <c r="E297" s="45" t="s">
        <v>3814</v>
      </c>
      <c r="F297" s="45"/>
      <c r="G297" s="45" t="s">
        <v>3815</v>
      </c>
      <c r="H297" s="11" t="s">
        <v>3816</v>
      </c>
      <c r="I297" s="11" t="s">
        <v>3817</v>
      </c>
      <c r="J297" s="11" t="s">
        <v>3818</v>
      </c>
    </row>
    <row r="298" ht="13.8" spans="1:10">
      <c r="A298" s="45" t="s">
        <v>3819</v>
      </c>
      <c r="B298" s="45" t="s">
        <v>3820</v>
      </c>
      <c r="C298" s="45" t="s">
        <v>3821</v>
      </c>
      <c r="D298" s="45" t="s">
        <v>3822</v>
      </c>
      <c r="E298" s="45" t="s">
        <v>3823</v>
      </c>
      <c r="F298" s="45"/>
      <c r="G298" s="45" t="s">
        <v>3824</v>
      </c>
      <c r="H298" s="11" t="s">
        <v>3825</v>
      </c>
      <c r="I298" s="11" t="s">
        <v>3826</v>
      </c>
      <c r="J298" s="11" t="s">
        <v>3827</v>
      </c>
    </row>
    <row r="299" ht="13.8" spans="1:10">
      <c r="A299" s="45" t="s">
        <v>3774</v>
      </c>
      <c r="B299" s="45" t="s">
        <v>3775</v>
      </c>
      <c r="C299" s="45" t="s">
        <v>3776</v>
      </c>
      <c r="D299" s="45" t="s">
        <v>3777</v>
      </c>
      <c r="E299" s="45" t="s">
        <v>3778</v>
      </c>
      <c r="F299" s="45"/>
      <c r="G299" s="45" t="s">
        <v>3779</v>
      </c>
      <c r="H299" s="11" t="s">
        <v>3780</v>
      </c>
      <c r="I299" s="11" t="s">
        <v>3781</v>
      </c>
      <c r="J299" s="11" t="s">
        <v>3782</v>
      </c>
    </row>
    <row r="300" ht="13.8" spans="1:10">
      <c r="A300" s="45" t="s">
        <v>3783</v>
      </c>
      <c r="B300" s="45" t="s">
        <v>3784</v>
      </c>
      <c r="C300" s="45" t="s">
        <v>3785</v>
      </c>
      <c r="D300" s="45" t="s">
        <v>3786</v>
      </c>
      <c r="E300" s="45" t="s">
        <v>3787</v>
      </c>
      <c r="F300" s="45"/>
      <c r="G300" s="45" t="s">
        <v>3788</v>
      </c>
      <c r="H300" s="11" t="s">
        <v>3789</v>
      </c>
      <c r="I300" s="11" t="s">
        <v>3790</v>
      </c>
      <c r="J300" s="11" t="s">
        <v>3791</v>
      </c>
    </row>
    <row r="301" ht="13.8" spans="1:10">
      <c r="A301" s="45" t="s">
        <v>3792</v>
      </c>
      <c r="B301" s="45" t="s">
        <v>3793</v>
      </c>
      <c r="C301" s="45" t="s">
        <v>3794</v>
      </c>
      <c r="D301" s="45" t="s">
        <v>3795</v>
      </c>
      <c r="E301" s="45" t="s">
        <v>3796</v>
      </c>
      <c r="F301" s="45"/>
      <c r="G301" s="45" t="s">
        <v>3797</v>
      </c>
      <c r="H301" s="11" t="s">
        <v>3798</v>
      </c>
      <c r="I301" s="11" t="s">
        <v>3799</v>
      </c>
      <c r="J301" s="11" t="s">
        <v>3800</v>
      </c>
    </row>
    <row r="302" ht="13.8" spans="1:10">
      <c r="A302" s="45" t="s">
        <v>3801</v>
      </c>
      <c r="B302" s="45" t="s">
        <v>3802</v>
      </c>
      <c r="C302" s="45" t="s">
        <v>3803</v>
      </c>
      <c r="D302" s="45" t="s">
        <v>3804</v>
      </c>
      <c r="E302" s="45" t="s">
        <v>3805</v>
      </c>
      <c r="F302" s="45"/>
      <c r="G302" s="45" t="s">
        <v>3806</v>
      </c>
      <c r="H302" s="11" t="s">
        <v>3807</v>
      </c>
      <c r="I302" s="11" t="s">
        <v>3808</v>
      </c>
      <c r="J302" s="11" t="s">
        <v>3809</v>
      </c>
    </row>
    <row r="303" ht="13.8" spans="1:10">
      <c r="A303" s="45" t="s">
        <v>3810</v>
      </c>
      <c r="B303" s="45" t="s">
        <v>3811</v>
      </c>
      <c r="C303" s="45" t="s">
        <v>3812</v>
      </c>
      <c r="D303" s="45" t="s">
        <v>3813</v>
      </c>
      <c r="E303" s="45" t="s">
        <v>3814</v>
      </c>
      <c r="F303" s="45"/>
      <c r="G303" s="45" t="s">
        <v>3815</v>
      </c>
      <c r="H303" s="11" t="s">
        <v>3816</v>
      </c>
      <c r="I303" s="11" t="s">
        <v>3817</v>
      </c>
      <c r="J303" s="11" t="s">
        <v>3818</v>
      </c>
    </row>
    <row r="304" ht="13.8" spans="1:10">
      <c r="A304" s="45" t="s">
        <v>3819</v>
      </c>
      <c r="B304" s="45" t="s">
        <v>3820</v>
      </c>
      <c r="C304" s="45" t="s">
        <v>3821</v>
      </c>
      <c r="D304" s="45" t="s">
        <v>3822</v>
      </c>
      <c r="E304" s="45" t="s">
        <v>3823</v>
      </c>
      <c r="F304" s="45"/>
      <c r="G304" s="45" t="s">
        <v>3824</v>
      </c>
      <c r="H304" s="11" t="s">
        <v>3825</v>
      </c>
      <c r="I304" s="11" t="s">
        <v>3826</v>
      </c>
      <c r="J304" s="11" t="s">
        <v>3827</v>
      </c>
    </row>
    <row r="305" ht="13.8" spans="1:10">
      <c r="A305" s="45" t="s">
        <v>3774</v>
      </c>
      <c r="B305" s="45" t="s">
        <v>3775</v>
      </c>
      <c r="C305" s="45" t="s">
        <v>3776</v>
      </c>
      <c r="D305" s="45" t="s">
        <v>3777</v>
      </c>
      <c r="E305" s="45" t="s">
        <v>3778</v>
      </c>
      <c r="F305" s="45"/>
      <c r="G305" s="45" t="s">
        <v>3779</v>
      </c>
      <c r="H305" s="11" t="s">
        <v>3780</v>
      </c>
      <c r="I305" s="11" t="s">
        <v>3781</v>
      </c>
      <c r="J305" s="11" t="s">
        <v>3782</v>
      </c>
    </row>
    <row r="306" ht="13.8" spans="1:10">
      <c r="A306" s="45" t="s">
        <v>3783</v>
      </c>
      <c r="B306" s="45" t="s">
        <v>3784</v>
      </c>
      <c r="C306" s="45" t="s">
        <v>3785</v>
      </c>
      <c r="D306" s="45" t="s">
        <v>3786</v>
      </c>
      <c r="E306" s="45" t="s">
        <v>3787</v>
      </c>
      <c r="F306" s="45"/>
      <c r="G306" s="45" t="s">
        <v>3788</v>
      </c>
      <c r="H306" s="11" t="s">
        <v>3789</v>
      </c>
      <c r="I306" s="11" t="s">
        <v>3790</v>
      </c>
      <c r="J306" s="11" t="s">
        <v>3791</v>
      </c>
    </row>
    <row r="307" ht="13.8" spans="1:10">
      <c r="A307" s="45" t="s">
        <v>3792</v>
      </c>
      <c r="B307" s="45" t="s">
        <v>3793</v>
      </c>
      <c r="C307" s="45" t="s">
        <v>3794</v>
      </c>
      <c r="D307" s="45" t="s">
        <v>3795</v>
      </c>
      <c r="E307" s="45" t="s">
        <v>3796</v>
      </c>
      <c r="F307" s="45"/>
      <c r="G307" s="45" t="s">
        <v>3797</v>
      </c>
      <c r="H307" s="11" t="s">
        <v>3798</v>
      </c>
      <c r="I307" s="11" t="s">
        <v>3799</v>
      </c>
      <c r="J307" s="11" t="s">
        <v>3800</v>
      </c>
    </row>
    <row r="308" ht="13.8" spans="1:10">
      <c r="A308" s="45" t="s">
        <v>3801</v>
      </c>
      <c r="B308" s="45" t="s">
        <v>3802</v>
      </c>
      <c r="C308" s="45" t="s">
        <v>3803</v>
      </c>
      <c r="D308" s="45" t="s">
        <v>3804</v>
      </c>
      <c r="E308" s="45" t="s">
        <v>3805</v>
      </c>
      <c r="F308" s="45"/>
      <c r="G308" s="45" t="s">
        <v>3806</v>
      </c>
      <c r="H308" s="11" t="s">
        <v>3807</v>
      </c>
      <c r="I308" s="11" t="s">
        <v>3808</v>
      </c>
      <c r="J308" s="11" t="s">
        <v>3809</v>
      </c>
    </row>
    <row r="309" ht="13.8" spans="1:10">
      <c r="A309" s="45" t="s">
        <v>3810</v>
      </c>
      <c r="B309" s="45" t="s">
        <v>3811</v>
      </c>
      <c r="C309" s="45" t="s">
        <v>3812</v>
      </c>
      <c r="D309" s="45" t="s">
        <v>3813</v>
      </c>
      <c r="E309" s="45" t="s">
        <v>3814</v>
      </c>
      <c r="F309" s="45"/>
      <c r="G309" s="45" t="s">
        <v>3815</v>
      </c>
      <c r="H309" s="11" t="s">
        <v>3816</v>
      </c>
      <c r="I309" s="11" t="s">
        <v>3817</v>
      </c>
      <c r="J309" s="11" t="s">
        <v>3818</v>
      </c>
    </row>
    <row r="310" ht="13.8" spans="1:10">
      <c r="A310" s="45" t="s">
        <v>3819</v>
      </c>
      <c r="B310" s="45" t="s">
        <v>3820</v>
      </c>
      <c r="C310" s="45" t="s">
        <v>3821</v>
      </c>
      <c r="D310" s="45" t="s">
        <v>3822</v>
      </c>
      <c r="E310" s="45" t="s">
        <v>3823</v>
      </c>
      <c r="F310" s="45"/>
      <c r="G310" s="45" t="s">
        <v>3824</v>
      </c>
      <c r="H310" s="11" t="s">
        <v>3825</v>
      </c>
      <c r="I310" s="11" t="s">
        <v>3826</v>
      </c>
      <c r="J310" s="11" t="s">
        <v>3827</v>
      </c>
    </row>
    <row r="311" ht="13.8" spans="1:10">
      <c r="A311" s="45" t="s">
        <v>3774</v>
      </c>
      <c r="B311" s="45" t="s">
        <v>3775</v>
      </c>
      <c r="C311" s="45" t="s">
        <v>3776</v>
      </c>
      <c r="D311" s="45" t="s">
        <v>3777</v>
      </c>
      <c r="E311" s="45" t="s">
        <v>3778</v>
      </c>
      <c r="F311" s="45"/>
      <c r="G311" s="45" t="s">
        <v>3779</v>
      </c>
      <c r="H311" s="11" t="s">
        <v>3780</v>
      </c>
      <c r="I311" s="11" t="s">
        <v>3781</v>
      </c>
      <c r="J311" s="11" t="s">
        <v>3782</v>
      </c>
    </row>
    <row r="312" ht="13.8" spans="1:10">
      <c r="A312" s="45" t="s">
        <v>3783</v>
      </c>
      <c r="B312" s="45" t="s">
        <v>3784</v>
      </c>
      <c r="C312" s="45" t="s">
        <v>3785</v>
      </c>
      <c r="D312" s="45" t="s">
        <v>3786</v>
      </c>
      <c r="E312" s="45" t="s">
        <v>3787</v>
      </c>
      <c r="F312" s="45"/>
      <c r="G312" s="45" t="s">
        <v>3788</v>
      </c>
      <c r="H312" s="11" t="s">
        <v>3789</v>
      </c>
      <c r="I312" s="11" t="s">
        <v>3790</v>
      </c>
      <c r="J312" s="11" t="s">
        <v>3791</v>
      </c>
    </row>
    <row r="313" ht="13.8" spans="1:10">
      <c r="A313" s="45" t="s">
        <v>3792</v>
      </c>
      <c r="B313" s="45" t="s">
        <v>3793</v>
      </c>
      <c r="C313" s="45" t="s">
        <v>3794</v>
      </c>
      <c r="D313" s="45" t="s">
        <v>3795</v>
      </c>
      <c r="E313" s="45" t="s">
        <v>3796</v>
      </c>
      <c r="F313" s="45"/>
      <c r="G313" s="45" t="s">
        <v>3797</v>
      </c>
      <c r="H313" s="11" t="s">
        <v>3798</v>
      </c>
      <c r="I313" s="11" t="s">
        <v>3799</v>
      </c>
      <c r="J313" s="11" t="s">
        <v>3800</v>
      </c>
    </row>
    <row r="314" ht="13.8" spans="1:10">
      <c r="A314" s="62" t="s">
        <v>1977</v>
      </c>
      <c r="B314" s="62" t="s">
        <v>1978</v>
      </c>
      <c r="C314" s="62" t="s">
        <v>1979</v>
      </c>
      <c r="D314" s="62" t="s">
        <v>1980</v>
      </c>
      <c r="E314" s="62" t="s">
        <v>1981</v>
      </c>
      <c r="F314" s="62"/>
      <c r="G314" s="62" t="s">
        <v>3828</v>
      </c>
      <c r="H314" s="62" t="s">
        <v>1982</v>
      </c>
      <c r="I314" s="62" t="s">
        <v>1983</v>
      </c>
      <c r="J314" s="62" t="s">
        <v>1984</v>
      </c>
    </row>
    <row r="315" ht="13.8" spans="1:10">
      <c r="A315" s="62" t="s">
        <v>1987</v>
      </c>
      <c r="B315" s="62" t="s">
        <v>1988</v>
      </c>
      <c r="C315" s="62" t="s">
        <v>1989</v>
      </c>
      <c r="D315" s="62" t="s">
        <v>1990</v>
      </c>
      <c r="E315" s="62" t="s">
        <v>1991</v>
      </c>
      <c r="F315" s="62"/>
      <c r="G315" s="62" t="s">
        <v>3829</v>
      </c>
      <c r="H315" s="62" t="s">
        <v>1992</v>
      </c>
      <c r="I315" s="62" t="s">
        <v>1993</v>
      </c>
      <c r="J315" s="62" t="s">
        <v>1994</v>
      </c>
    </row>
    <row r="316" ht="13.8" spans="1:10">
      <c r="A316" s="62" t="s">
        <v>1997</v>
      </c>
      <c r="B316" s="62" t="s">
        <v>1998</v>
      </c>
      <c r="C316" s="62" t="s">
        <v>1999</v>
      </c>
      <c r="D316" s="62" t="s">
        <v>2000</v>
      </c>
      <c r="E316" s="62" t="s">
        <v>2001</v>
      </c>
      <c r="F316" s="62"/>
      <c r="G316" s="62" t="s">
        <v>3830</v>
      </c>
      <c r="H316" s="62" t="s">
        <v>2002</v>
      </c>
      <c r="I316" s="62" t="s">
        <v>2003</v>
      </c>
      <c r="J316" s="62" t="s">
        <v>2004</v>
      </c>
    </row>
    <row r="317" ht="13.8" spans="1:10">
      <c r="A317" s="62" t="s">
        <v>3831</v>
      </c>
      <c r="B317" s="62" t="s">
        <v>3832</v>
      </c>
      <c r="C317" s="62" t="s">
        <v>3833</v>
      </c>
      <c r="D317" s="62" t="s">
        <v>3834</v>
      </c>
      <c r="E317" s="62" t="s">
        <v>3835</v>
      </c>
      <c r="F317" s="62"/>
      <c r="G317" s="62" t="s">
        <v>3836</v>
      </c>
      <c r="H317" s="62" t="s">
        <v>3837</v>
      </c>
      <c r="I317" s="62" t="s">
        <v>3838</v>
      </c>
      <c r="J317" s="62" t="s">
        <v>3839</v>
      </c>
    </row>
    <row r="318" ht="13.8" spans="1:10">
      <c r="A318" s="62" t="s">
        <v>1956</v>
      </c>
      <c r="B318" s="62" t="s">
        <v>1957</v>
      </c>
      <c r="C318" s="62" t="s">
        <v>1958</v>
      </c>
      <c r="D318" s="62" t="s">
        <v>1959</v>
      </c>
      <c r="E318" s="62" t="s">
        <v>1960</v>
      </c>
      <c r="F318" s="62"/>
      <c r="G318" s="62" t="s">
        <v>3840</v>
      </c>
      <c r="H318" s="62" t="s">
        <v>1961</v>
      </c>
      <c r="I318" s="62" t="s">
        <v>1962</v>
      </c>
      <c r="J318" s="62" t="s">
        <v>1963</v>
      </c>
    </row>
    <row r="319" ht="13.8" spans="1:10">
      <c r="A319" s="62" t="s">
        <v>1966</v>
      </c>
      <c r="B319" s="62" t="s">
        <v>1967</v>
      </c>
      <c r="C319" s="62" t="s">
        <v>1968</v>
      </c>
      <c r="D319" s="62" t="s">
        <v>1969</v>
      </c>
      <c r="E319" s="62" t="s">
        <v>1970</v>
      </c>
      <c r="F319" s="62"/>
      <c r="G319" s="62" t="s">
        <v>3841</v>
      </c>
      <c r="H319" s="62" t="s">
        <v>1971</v>
      </c>
      <c r="I319" s="62" t="s">
        <v>1972</v>
      </c>
      <c r="J319" s="62" t="s">
        <v>1973</v>
      </c>
    </row>
    <row r="320" ht="13.8" spans="1:10">
      <c r="A320" s="62" t="s">
        <v>1884</v>
      </c>
      <c r="B320" s="62" t="s">
        <v>1885</v>
      </c>
      <c r="C320" s="62" t="s">
        <v>1886</v>
      </c>
      <c r="D320" s="62" t="s">
        <v>1887</v>
      </c>
      <c r="E320" s="62" t="s">
        <v>1888</v>
      </c>
      <c r="F320" s="62"/>
      <c r="G320" s="62" t="s">
        <v>3842</v>
      </c>
      <c r="H320" s="62" t="s">
        <v>1889</v>
      </c>
      <c r="I320" s="62" t="s">
        <v>1890</v>
      </c>
      <c r="J320" s="62" t="s">
        <v>1891</v>
      </c>
    </row>
    <row r="321" ht="13.8" spans="1:10">
      <c r="A321" s="62" t="s">
        <v>1894</v>
      </c>
      <c r="B321" s="62" t="s">
        <v>1895</v>
      </c>
      <c r="C321" s="62" t="s">
        <v>1896</v>
      </c>
      <c r="D321" s="62" t="s">
        <v>1897</v>
      </c>
      <c r="E321" s="62" t="s">
        <v>1898</v>
      </c>
      <c r="F321" s="62"/>
      <c r="G321" s="62" t="s">
        <v>3843</v>
      </c>
      <c r="H321" s="62" t="s">
        <v>1899</v>
      </c>
      <c r="I321" s="62" t="s">
        <v>1900</v>
      </c>
      <c r="J321" s="62" t="s">
        <v>1901</v>
      </c>
    </row>
    <row r="322" ht="13.8" spans="1:10">
      <c r="A322" s="62" t="s">
        <v>1904</v>
      </c>
      <c r="B322" s="62" t="s">
        <v>1905</v>
      </c>
      <c r="C322" s="62" t="s">
        <v>1906</v>
      </c>
      <c r="D322" s="62" t="s">
        <v>1907</v>
      </c>
      <c r="E322" s="62" t="s">
        <v>1908</v>
      </c>
      <c r="F322" s="62"/>
      <c r="G322" s="62" t="s">
        <v>3844</v>
      </c>
      <c r="H322" s="62" t="s">
        <v>1909</v>
      </c>
      <c r="I322" s="62" t="s">
        <v>1910</v>
      </c>
      <c r="J322" s="62" t="s">
        <v>1911</v>
      </c>
    </row>
    <row r="323" ht="13.8" spans="1:10">
      <c r="A323" s="62" t="s">
        <v>1915</v>
      </c>
      <c r="B323" s="62" t="s">
        <v>1916</v>
      </c>
      <c r="C323" s="62" t="s">
        <v>1917</v>
      </c>
      <c r="D323" s="62" t="s">
        <v>1918</v>
      </c>
      <c r="E323" s="62" t="s">
        <v>1919</v>
      </c>
      <c r="F323" s="62"/>
      <c r="G323" s="62" t="s">
        <v>3845</v>
      </c>
      <c r="H323" s="62" t="s">
        <v>1920</v>
      </c>
      <c r="I323" s="62" t="s">
        <v>1921</v>
      </c>
      <c r="J323" s="62" t="s">
        <v>1922</v>
      </c>
    </row>
    <row r="324" ht="13.8" spans="1:10">
      <c r="A324" s="62" t="s">
        <v>1925</v>
      </c>
      <c r="B324" s="62" t="s">
        <v>1926</v>
      </c>
      <c r="C324" s="62" t="s">
        <v>1927</v>
      </c>
      <c r="D324" s="62" t="s">
        <v>1928</v>
      </c>
      <c r="E324" s="62" t="s">
        <v>1929</v>
      </c>
      <c r="F324" s="62"/>
      <c r="G324" s="62" t="s">
        <v>3846</v>
      </c>
      <c r="H324" s="62" t="s">
        <v>1930</v>
      </c>
      <c r="I324" s="62" t="s">
        <v>1931</v>
      </c>
      <c r="J324" s="62" t="s">
        <v>1932</v>
      </c>
    </row>
    <row r="325" ht="13.8" spans="1:10">
      <c r="A325" s="62" t="s">
        <v>1935</v>
      </c>
      <c r="B325" s="62" t="s">
        <v>1936</v>
      </c>
      <c r="C325" s="62" t="s">
        <v>1937</v>
      </c>
      <c r="D325" s="62" t="s">
        <v>1938</v>
      </c>
      <c r="E325" s="62" t="s">
        <v>1939</v>
      </c>
      <c r="F325" s="62"/>
      <c r="G325" s="62" t="s">
        <v>3847</v>
      </c>
      <c r="H325" s="62" t="s">
        <v>1940</v>
      </c>
      <c r="I325" s="62" t="s">
        <v>1941</v>
      </c>
      <c r="J325" s="62" t="s">
        <v>1942</v>
      </c>
    </row>
    <row r="326" ht="13.8" spans="1:10">
      <c r="A326" s="62" t="s">
        <v>3848</v>
      </c>
      <c r="B326" s="62" t="s">
        <v>3849</v>
      </c>
      <c r="C326" s="62" t="s">
        <v>3850</v>
      </c>
      <c r="D326" s="62" t="s">
        <v>3851</v>
      </c>
      <c r="E326" s="62" t="s">
        <v>3852</v>
      </c>
      <c r="F326" s="62"/>
      <c r="G326" s="62" t="s">
        <v>3853</v>
      </c>
      <c r="H326" s="62" t="s">
        <v>3854</v>
      </c>
      <c r="I326" s="62" t="s">
        <v>3855</v>
      </c>
      <c r="J326" s="62" t="s">
        <v>3856</v>
      </c>
    </row>
    <row r="327" ht="13.8" spans="1:10">
      <c r="A327" s="62" t="s">
        <v>3857</v>
      </c>
      <c r="B327" s="62" t="s">
        <v>3858</v>
      </c>
      <c r="C327" s="62" t="s">
        <v>3859</v>
      </c>
      <c r="D327" s="62" t="s">
        <v>3860</v>
      </c>
      <c r="E327" s="62" t="s">
        <v>3861</v>
      </c>
      <c r="F327" s="62"/>
      <c r="G327" s="62" t="s">
        <v>3862</v>
      </c>
      <c r="H327" s="62" t="s">
        <v>3863</v>
      </c>
      <c r="I327" s="62" t="s">
        <v>3864</v>
      </c>
      <c r="J327" s="62" t="s">
        <v>3865</v>
      </c>
    </row>
    <row r="328" ht="13.8" spans="1:10">
      <c r="A328" s="62" t="s">
        <v>3866</v>
      </c>
      <c r="B328" s="62" t="s">
        <v>3867</v>
      </c>
      <c r="C328" s="62" t="s">
        <v>3868</v>
      </c>
      <c r="D328" s="62" t="s">
        <v>3869</v>
      </c>
      <c r="E328" s="62" t="s">
        <v>3870</v>
      </c>
      <c r="F328" s="62"/>
      <c r="G328" s="62" t="s">
        <v>3871</v>
      </c>
      <c r="H328" s="62" t="s">
        <v>3872</v>
      </c>
      <c r="I328" s="62" t="s">
        <v>3873</v>
      </c>
      <c r="J328" s="62" t="s">
        <v>3874</v>
      </c>
    </row>
    <row r="329" ht="13.8" spans="1:10">
      <c r="A329" s="62" t="s">
        <v>3875</v>
      </c>
      <c r="B329" s="62" t="s">
        <v>3876</v>
      </c>
      <c r="C329" s="62" t="s">
        <v>3877</v>
      </c>
      <c r="D329" s="62" t="s">
        <v>3878</v>
      </c>
      <c r="E329" s="62" t="s">
        <v>3879</v>
      </c>
      <c r="F329" s="62"/>
      <c r="G329" s="62" t="s">
        <v>3880</v>
      </c>
      <c r="H329" s="62" t="s">
        <v>3881</v>
      </c>
      <c r="I329" s="62" t="s">
        <v>3882</v>
      </c>
      <c r="J329" s="62" t="s">
        <v>3883</v>
      </c>
    </row>
    <row r="330" ht="13.8" spans="1:10">
      <c r="A330" s="62" t="s">
        <v>3884</v>
      </c>
      <c r="B330" s="62" t="s">
        <v>3885</v>
      </c>
      <c r="C330" s="62" t="s">
        <v>3886</v>
      </c>
      <c r="D330" s="62" t="s">
        <v>3887</v>
      </c>
      <c r="E330" s="62" t="s">
        <v>3888</v>
      </c>
      <c r="F330" s="62"/>
      <c r="G330" s="62" t="s">
        <v>3889</v>
      </c>
      <c r="H330" s="62" t="s">
        <v>3890</v>
      </c>
      <c r="I330" s="62" t="s">
        <v>3891</v>
      </c>
      <c r="J330" s="62" t="s">
        <v>3892</v>
      </c>
    </row>
    <row r="331" ht="13.8" spans="1:10">
      <c r="A331" s="62" t="s">
        <v>3893</v>
      </c>
      <c r="B331" s="62" t="s">
        <v>3894</v>
      </c>
      <c r="C331" s="62" t="s">
        <v>3895</v>
      </c>
      <c r="D331" s="62" t="s">
        <v>3896</v>
      </c>
      <c r="E331" s="62" t="s">
        <v>3897</v>
      </c>
      <c r="F331" s="62"/>
      <c r="G331" s="62" t="s">
        <v>3898</v>
      </c>
      <c r="H331" s="62" t="s">
        <v>3899</v>
      </c>
      <c r="I331" s="62" t="s">
        <v>3900</v>
      </c>
      <c r="J331" s="62" t="s">
        <v>3901</v>
      </c>
    </row>
    <row r="332" ht="13.8" spans="1:10">
      <c r="A332" s="62" t="s">
        <v>3848</v>
      </c>
      <c r="B332" s="62" t="s">
        <v>3849</v>
      </c>
      <c r="C332" s="62" t="s">
        <v>3850</v>
      </c>
      <c r="D332" s="62" t="s">
        <v>3851</v>
      </c>
      <c r="E332" s="62" t="s">
        <v>3852</v>
      </c>
      <c r="F332" s="62"/>
      <c r="G332" s="62" t="s">
        <v>3853</v>
      </c>
      <c r="H332" s="62" t="s">
        <v>3854</v>
      </c>
      <c r="I332" s="62" t="s">
        <v>3855</v>
      </c>
      <c r="J332" s="62" t="s">
        <v>3856</v>
      </c>
    </row>
    <row r="333" ht="13.8" spans="1:10">
      <c r="A333" s="62" t="s">
        <v>3857</v>
      </c>
      <c r="B333" s="62" t="s">
        <v>3858</v>
      </c>
      <c r="C333" s="62" t="s">
        <v>3859</v>
      </c>
      <c r="D333" s="62" t="s">
        <v>3860</v>
      </c>
      <c r="E333" s="62" t="s">
        <v>3861</v>
      </c>
      <c r="F333" s="62"/>
      <c r="G333" s="62" t="s">
        <v>3862</v>
      </c>
      <c r="H333" s="62" t="s">
        <v>3863</v>
      </c>
      <c r="I333" s="62" t="s">
        <v>3864</v>
      </c>
      <c r="J333" s="62" t="s">
        <v>3865</v>
      </c>
    </row>
    <row r="334" ht="13.8" spans="1:10">
      <c r="A334" s="62" t="s">
        <v>3866</v>
      </c>
      <c r="B334" s="62" t="s">
        <v>3867</v>
      </c>
      <c r="C334" s="62" t="s">
        <v>3868</v>
      </c>
      <c r="D334" s="62" t="s">
        <v>3869</v>
      </c>
      <c r="E334" s="62" t="s">
        <v>3870</v>
      </c>
      <c r="F334" s="62"/>
      <c r="G334" s="62" t="s">
        <v>3871</v>
      </c>
      <c r="H334" s="62" t="s">
        <v>3872</v>
      </c>
      <c r="I334" s="62" t="s">
        <v>3873</v>
      </c>
      <c r="J334" s="62" t="s">
        <v>3874</v>
      </c>
    </row>
    <row r="335" ht="13.8" spans="1:10">
      <c r="A335" s="62" t="s">
        <v>3875</v>
      </c>
      <c r="B335" s="62" t="s">
        <v>3876</v>
      </c>
      <c r="C335" s="62" t="s">
        <v>3877</v>
      </c>
      <c r="D335" s="62" t="s">
        <v>3878</v>
      </c>
      <c r="E335" s="62" t="s">
        <v>3879</v>
      </c>
      <c r="F335" s="62"/>
      <c r="G335" s="62" t="s">
        <v>3880</v>
      </c>
      <c r="H335" s="62" t="s">
        <v>3881</v>
      </c>
      <c r="I335" s="62" t="s">
        <v>3882</v>
      </c>
      <c r="J335" s="62" t="s">
        <v>3883</v>
      </c>
    </row>
    <row r="336" ht="13.8" spans="1:10">
      <c r="A336" s="62" t="s">
        <v>3884</v>
      </c>
      <c r="B336" s="62" t="s">
        <v>3885</v>
      </c>
      <c r="C336" s="62" t="s">
        <v>3886</v>
      </c>
      <c r="D336" s="62" t="s">
        <v>3887</v>
      </c>
      <c r="E336" s="62" t="s">
        <v>3888</v>
      </c>
      <c r="F336" s="62"/>
      <c r="G336" s="62" t="s">
        <v>3889</v>
      </c>
      <c r="H336" s="62" t="s">
        <v>3890</v>
      </c>
      <c r="I336" s="62" t="s">
        <v>3891</v>
      </c>
      <c r="J336" s="62" t="s">
        <v>3892</v>
      </c>
    </row>
    <row r="337" ht="13.8" spans="1:10">
      <c r="A337" s="62" t="s">
        <v>3893</v>
      </c>
      <c r="B337" s="62" t="s">
        <v>3894</v>
      </c>
      <c r="C337" s="62" t="s">
        <v>3895</v>
      </c>
      <c r="D337" s="62" t="s">
        <v>3896</v>
      </c>
      <c r="E337" s="62" t="s">
        <v>3897</v>
      </c>
      <c r="F337" s="62"/>
      <c r="G337" s="62" t="s">
        <v>3898</v>
      </c>
      <c r="H337" s="62" t="s">
        <v>3899</v>
      </c>
      <c r="I337" s="62" t="s">
        <v>3900</v>
      </c>
      <c r="J337" s="62" t="s">
        <v>3901</v>
      </c>
    </row>
    <row r="338" ht="13.8" spans="1:10">
      <c r="A338" s="62" t="s">
        <v>3848</v>
      </c>
      <c r="B338" s="62" t="s">
        <v>3849</v>
      </c>
      <c r="C338" s="62" t="s">
        <v>3850</v>
      </c>
      <c r="D338" s="62" t="s">
        <v>3851</v>
      </c>
      <c r="E338" s="62" t="s">
        <v>3852</v>
      </c>
      <c r="F338" s="62"/>
      <c r="G338" s="62" t="s">
        <v>3853</v>
      </c>
      <c r="H338" s="62" t="s">
        <v>3854</v>
      </c>
      <c r="I338" s="62" t="s">
        <v>3855</v>
      </c>
      <c r="J338" s="62" t="s">
        <v>3856</v>
      </c>
    </row>
    <row r="339" ht="13.8" spans="1:10">
      <c r="A339" s="62" t="s">
        <v>3857</v>
      </c>
      <c r="B339" s="62" t="s">
        <v>3858</v>
      </c>
      <c r="C339" s="62" t="s">
        <v>3859</v>
      </c>
      <c r="D339" s="62" t="s">
        <v>3860</v>
      </c>
      <c r="E339" s="62" t="s">
        <v>3861</v>
      </c>
      <c r="F339" s="62"/>
      <c r="G339" s="62" t="s">
        <v>3862</v>
      </c>
      <c r="H339" s="62" t="s">
        <v>3863</v>
      </c>
      <c r="I339" s="62" t="s">
        <v>3864</v>
      </c>
      <c r="J339" s="62" t="s">
        <v>3865</v>
      </c>
    </row>
    <row r="340" ht="13.8" spans="1:10">
      <c r="A340" s="62" t="s">
        <v>3866</v>
      </c>
      <c r="B340" s="62" t="s">
        <v>3867</v>
      </c>
      <c r="C340" s="62" t="s">
        <v>3868</v>
      </c>
      <c r="D340" s="62" t="s">
        <v>3869</v>
      </c>
      <c r="E340" s="62" t="s">
        <v>3870</v>
      </c>
      <c r="F340" s="62"/>
      <c r="G340" s="62" t="s">
        <v>3871</v>
      </c>
      <c r="H340" s="62" t="s">
        <v>3872</v>
      </c>
      <c r="I340" s="62" t="s">
        <v>3873</v>
      </c>
      <c r="J340" s="62" t="s">
        <v>3874</v>
      </c>
    </row>
    <row r="341" ht="13.8" spans="1:10">
      <c r="A341" s="62" t="s">
        <v>3875</v>
      </c>
      <c r="B341" s="62" t="s">
        <v>3876</v>
      </c>
      <c r="C341" s="62" t="s">
        <v>3877</v>
      </c>
      <c r="D341" s="62" t="s">
        <v>3878</v>
      </c>
      <c r="E341" s="62" t="s">
        <v>3879</v>
      </c>
      <c r="F341" s="62"/>
      <c r="G341" s="62" t="s">
        <v>3880</v>
      </c>
      <c r="H341" s="62" t="s">
        <v>3881</v>
      </c>
      <c r="I341" s="62" t="s">
        <v>3882</v>
      </c>
      <c r="J341" s="62" t="s">
        <v>3883</v>
      </c>
    </row>
    <row r="342" ht="13.8" spans="1:10">
      <c r="A342" s="62" t="s">
        <v>3884</v>
      </c>
      <c r="B342" s="62" t="s">
        <v>3885</v>
      </c>
      <c r="C342" s="62" t="s">
        <v>3886</v>
      </c>
      <c r="D342" s="62" t="s">
        <v>3887</v>
      </c>
      <c r="E342" s="62" t="s">
        <v>3888</v>
      </c>
      <c r="F342" s="62"/>
      <c r="G342" s="62" t="s">
        <v>3889</v>
      </c>
      <c r="H342" s="62" t="s">
        <v>3890</v>
      </c>
      <c r="I342" s="62" t="s">
        <v>3891</v>
      </c>
      <c r="J342" s="62" t="s">
        <v>3892</v>
      </c>
    </row>
    <row r="343" ht="13.8" spans="1:10">
      <c r="A343" s="62" t="s">
        <v>3893</v>
      </c>
      <c r="B343" s="62" t="s">
        <v>3894</v>
      </c>
      <c r="C343" s="62" t="s">
        <v>3895</v>
      </c>
      <c r="D343" s="62" t="s">
        <v>3896</v>
      </c>
      <c r="E343" s="62" t="s">
        <v>3897</v>
      </c>
      <c r="F343" s="62"/>
      <c r="G343" s="62" t="s">
        <v>3898</v>
      </c>
      <c r="H343" s="62" t="s">
        <v>3899</v>
      </c>
      <c r="I343" s="62" t="s">
        <v>3900</v>
      </c>
      <c r="J343" s="62" t="s">
        <v>3901</v>
      </c>
    </row>
    <row r="344" ht="13.8" spans="1:10">
      <c r="A344" s="62" t="s">
        <v>3848</v>
      </c>
      <c r="B344" s="62" t="s">
        <v>3849</v>
      </c>
      <c r="C344" s="62" t="s">
        <v>3850</v>
      </c>
      <c r="D344" s="62" t="s">
        <v>3851</v>
      </c>
      <c r="E344" s="62" t="s">
        <v>3852</v>
      </c>
      <c r="F344" s="62"/>
      <c r="G344" s="62" t="s">
        <v>3853</v>
      </c>
      <c r="H344" s="62" t="s">
        <v>3854</v>
      </c>
      <c r="I344" s="62" t="s">
        <v>3855</v>
      </c>
      <c r="J344" s="62" t="s">
        <v>3856</v>
      </c>
    </row>
    <row r="345" ht="13.8" spans="1:10">
      <c r="A345" s="62" t="s">
        <v>3857</v>
      </c>
      <c r="B345" s="62" t="s">
        <v>3858</v>
      </c>
      <c r="C345" s="62" t="s">
        <v>3859</v>
      </c>
      <c r="D345" s="62" t="s">
        <v>3860</v>
      </c>
      <c r="E345" s="62" t="s">
        <v>3861</v>
      </c>
      <c r="F345" s="62"/>
      <c r="G345" s="62" t="s">
        <v>3862</v>
      </c>
      <c r="H345" s="62" t="s">
        <v>3863</v>
      </c>
      <c r="I345" s="62" t="s">
        <v>3864</v>
      </c>
      <c r="J345" s="62" t="s">
        <v>3865</v>
      </c>
    </row>
    <row r="346" ht="13.8" spans="1:10">
      <c r="A346" s="62" t="s">
        <v>3866</v>
      </c>
      <c r="B346" s="62" t="s">
        <v>3867</v>
      </c>
      <c r="C346" s="62" t="s">
        <v>3868</v>
      </c>
      <c r="D346" s="62" t="s">
        <v>3869</v>
      </c>
      <c r="E346" s="62" t="s">
        <v>3870</v>
      </c>
      <c r="F346" s="62"/>
      <c r="G346" s="62" t="s">
        <v>3871</v>
      </c>
      <c r="H346" s="62" t="s">
        <v>3872</v>
      </c>
      <c r="I346" s="62" t="s">
        <v>3873</v>
      </c>
      <c r="J346" s="62" t="s">
        <v>3874</v>
      </c>
    </row>
    <row r="347" ht="13.8" spans="1:10">
      <c r="A347" s="62" t="s">
        <v>2187</v>
      </c>
      <c r="B347" s="62" t="s">
        <v>2188</v>
      </c>
      <c r="C347" s="62" t="s">
        <v>2189</v>
      </c>
      <c r="D347" s="62" t="s">
        <v>2190</v>
      </c>
      <c r="E347" s="62" t="s">
        <v>2191</v>
      </c>
      <c r="F347" s="62"/>
      <c r="G347" s="62" t="s">
        <v>2019</v>
      </c>
      <c r="H347" s="62" t="s">
        <v>2192</v>
      </c>
      <c r="I347" s="62" t="s">
        <v>2193</v>
      </c>
      <c r="J347" s="62" t="s">
        <v>2194</v>
      </c>
    </row>
    <row r="348" ht="13.8" spans="1:10">
      <c r="A348" s="62" t="s">
        <v>2197</v>
      </c>
      <c r="B348" s="62" t="s">
        <v>2198</v>
      </c>
      <c r="C348" s="62" t="s">
        <v>2199</v>
      </c>
      <c r="D348" s="62" t="s">
        <v>2200</v>
      </c>
      <c r="E348" s="62" t="s">
        <v>2201</v>
      </c>
      <c r="F348" s="62"/>
      <c r="G348" s="62" t="s">
        <v>3902</v>
      </c>
      <c r="H348" s="62" t="s">
        <v>2202</v>
      </c>
      <c r="I348" s="62" t="s">
        <v>2203</v>
      </c>
      <c r="J348" s="62" t="s">
        <v>2204</v>
      </c>
    </row>
    <row r="349" ht="13.8" spans="1:10">
      <c r="A349" s="62" t="s">
        <v>2207</v>
      </c>
      <c r="B349" s="62" t="s">
        <v>2208</v>
      </c>
      <c r="C349" s="62" t="s">
        <v>2209</v>
      </c>
      <c r="D349" s="62" t="s">
        <v>2210</v>
      </c>
      <c r="E349" s="62" t="s">
        <v>2211</v>
      </c>
      <c r="F349" s="62"/>
      <c r="G349" s="62" t="s">
        <v>3903</v>
      </c>
      <c r="H349" s="62" t="s">
        <v>2212</v>
      </c>
      <c r="I349" s="62" t="s">
        <v>2213</v>
      </c>
      <c r="J349" s="62" t="s">
        <v>2214</v>
      </c>
    </row>
    <row r="350" ht="13.8" spans="1:10">
      <c r="A350" s="62" t="s">
        <v>2217</v>
      </c>
      <c r="B350" s="62" t="s">
        <v>2218</v>
      </c>
      <c r="C350" s="62" t="s">
        <v>2219</v>
      </c>
      <c r="D350" s="62" t="s">
        <v>2220</v>
      </c>
      <c r="E350" s="62" t="s">
        <v>2221</v>
      </c>
      <c r="F350" s="62"/>
      <c r="G350" s="62" t="s">
        <v>3904</v>
      </c>
      <c r="H350" s="62" t="s">
        <v>2222</v>
      </c>
      <c r="I350" s="62" t="s">
        <v>2223</v>
      </c>
      <c r="J350" s="62" t="s">
        <v>2224</v>
      </c>
    </row>
    <row r="351" ht="13.8" spans="1:10">
      <c r="A351" s="62" t="s">
        <v>2227</v>
      </c>
      <c r="B351" s="62" t="s">
        <v>2228</v>
      </c>
      <c r="C351" s="62" t="s">
        <v>2229</v>
      </c>
      <c r="D351" s="62" t="s">
        <v>2230</v>
      </c>
      <c r="E351" s="62" t="s">
        <v>2231</v>
      </c>
      <c r="F351" s="62"/>
      <c r="G351" s="62" t="s">
        <v>3905</v>
      </c>
      <c r="H351" s="62" t="s">
        <v>2232</v>
      </c>
      <c r="I351" s="62" t="s">
        <v>2233</v>
      </c>
      <c r="J351" s="62" t="s">
        <v>2234</v>
      </c>
    </row>
    <row r="352" ht="13.8" spans="1:10">
      <c r="A352" s="62" t="s">
        <v>2237</v>
      </c>
      <c r="B352" s="62" t="s">
        <v>2238</v>
      </c>
      <c r="C352" s="62" t="s">
        <v>2239</v>
      </c>
      <c r="D352" s="62" t="s">
        <v>2240</v>
      </c>
      <c r="E352" s="62" t="s">
        <v>2241</v>
      </c>
      <c r="F352" s="62"/>
      <c r="G352" s="62" t="s">
        <v>3906</v>
      </c>
      <c r="H352" s="62" t="s">
        <v>2242</v>
      </c>
      <c r="I352" s="62" t="s">
        <v>2243</v>
      </c>
      <c r="J352" s="62" t="s">
        <v>2244</v>
      </c>
    </row>
    <row r="353" ht="13.8" spans="1:10">
      <c r="A353" s="62" t="s">
        <v>2248</v>
      </c>
      <c r="B353" s="62" t="s">
        <v>2249</v>
      </c>
      <c r="C353" s="62" t="s">
        <v>2250</v>
      </c>
      <c r="D353" s="62" t="s">
        <v>2251</v>
      </c>
      <c r="E353" s="62" t="s">
        <v>2252</v>
      </c>
      <c r="F353" s="62"/>
      <c r="G353" s="62" t="s">
        <v>3907</v>
      </c>
      <c r="H353" s="62" t="s">
        <v>2253</v>
      </c>
      <c r="I353" s="62" t="s">
        <v>2254</v>
      </c>
      <c r="J353" s="62" t="s">
        <v>2255</v>
      </c>
    </row>
    <row r="354" ht="13.8" spans="1:10">
      <c r="A354" s="62" t="s">
        <v>2047</v>
      </c>
      <c r="B354" s="62" t="s">
        <v>2048</v>
      </c>
      <c r="C354" s="62" t="s">
        <v>2049</v>
      </c>
      <c r="D354" s="62" t="s">
        <v>2050</v>
      </c>
      <c r="E354" s="62" t="s">
        <v>2051</v>
      </c>
      <c r="F354" s="62"/>
      <c r="G354" s="62" t="s">
        <v>3908</v>
      </c>
      <c r="H354" s="62" t="s">
        <v>2052</v>
      </c>
      <c r="I354" s="62" t="s">
        <v>2053</v>
      </c>
      <c r="J354" s="62" t="s">
        <v>2054</v>
      </c>
    </row>
    <row r="355" ht="13.8" spans="1:10">
      <c r="A355" s="62" t="s">
        <v>2014</v>
      </c>
      <c r="B355" s="62" t="s">
        <v>2015</v>
      </c>
      <c r="C355" s="62" t="s">
        <v>2016</v>
      </c>
      <c r="D355" s="62" t="s">
        <v>2017</v>
      </c>
      <c r="E355" s="62" t="s">
        <v>2018</v>
      </c>
      <c r="F355" s="62"/>
      <c r="G355" s="62" t="s">
        <v>3909</v>
      </c>
      <c r="H355" s="62" t="s">
        <v>2020</v>
      </c>
      <c r="I355" s="62" t="s">
        <v>2021</v>
      </c>
      <c r="J355" s="62" t="s">
        <v>2022</v>
      </c>
    </row>
    <row r="356" ht="13.8" spans="1:10">
      <c r="A356" s="62" t="s">
        <v>2259</v>
      </c>
      <c r="B356" s="62" t="s">
        <v>2260</v>
      </c>
      <c r="C356" s="62" t="s">
        <v>2261</v>
      </c>
      <c r="D356" s="62" t="s">
        <v>2262</v>
      </c>
      <c r="E356" s="62" t="s">
        <v>2263</v>
      </c>
      <c r="F356" s="62"/>
      <c r="G356" s="62" t="s">
        <v>3910</v>
      </c>
      <c r="H356" s="62" t="s">
        <v>2264</v>
      </c>
      <c r="I356" s="62" t="s">
        <v>2265</v>
      </c>
      <c r="J356" s="62" t="s">
        <v>2266</v>
      </c>
    </row>
    <row r="357" ht="13.8" spans="1:10">
      <c r="A357" s="62" t="s">
        <v>2270</v>
      </c>
      <c r="B357" s="62" t="s">
        <v>2271</v>
      </c>
      <c r="C357" s="62" t="s">
        <v>2272</v>
      </c>
      <c r="D357" s="62" t="s">
        <v>2273</v>
      </c>
      <c r="E357" s="62" t="s">
        <v>2274</v>
      </c>
      <c r="F357" s="62"/>
      <c r="G357" s="62" t="s">
        <v>3911</v>
      </c>
      <c r="H357" s="62" t="s">
        <v>2275</v>
      </c>
      <c r="I357" s="62" t="s">
        <v>2276</v>
      </c>
      <c r="J357" s="62" t="s">
        <v>2277</v>
      </c>
    </row>
    <row r="358" ht="13.8" spans="1:10">
      <c r="A358" s="45" t="s">
        <v>3912</v>
      </c>
      <c r="B358" s="45" t="s">
        <v>3913</v>
      </c>
      <c r="C358" s="45" t="s">
        <v>3914</v>
      </c>
      <c r="D358" s="45" t="s">
        <v>3915</v>
      </c>
      <c r="E358" s="45" t="s">
        <v>3916</v>
      </c>
      <c r="F358" s="45"/>
      <c r="G358" s="45" t="s">
        <v>3917</v>
      </c>
      <c r="H358" s="11" t="s">
        <v>3918</v>
      </c>
      <c r="I358" s="11" t="s">
        <v>3919</v>
      </c>
      <c r="J358" s="11" t="s">
        <v>3920</v>
      </c>
    </row>
    <row r="359" ht="13.8" spans="1:10">
      <c r="A359" s="45" t="s">
        <v>3921</v>
      </c>
      <c r="B359" s="45" t="s">
        <v>3922</v>
      </c>
      <c r="C359" s="45" t="s">
        <v>3923</v>
      </c>
      <c r="D359" s="45" t="s">
        <v>3924</v>
      </c>
      <c r="E359" s="45" t="s">
        <v>3925</v>
      </c>
      <c r="F359" s="45"/>
      <c r="G359" s="45" t="s">
        <v>3926</v>
      </c>
      <c r="H359" s="11" t="s">
        <v>3927</v>
      </c>
      <c r="I359" s="11" t="s">
        <v>3928</v>
      </c>
      <c r="J359" s="11" t="s">
        <v>3929</v>
      </c>
    </row>
    <row r="360" spans="1:10">
      <c r="A360" s="59" t="s">
        <v>507</v>
      </c>
      <c r="B360" s="59" t="s">
        <v>3930</v>
      </c>
      <c r="C360" s="59" t="s">
        <v>508</v>
      </c>
      <c r="D360" s="59" t="s">
        <v>509</v>
      </c>
      <c r="E360" s="59" t="s">
        <v>510</v>
      </c>
      <c r="G360" s="59" t="s">
        <v>3931</v>
      </c>
      <c r="H360" s="60" t="s">
        <v>511</v>
      </c>
      <c r="I360" s="60" t="s">
        <v>512</v>
      </c>
      <c r="J360" s="60" t="s">
        <v>513</v>
      </c>
    </row>
    <row r="361" ht="13.8" spans="1:10">
      <c r="A361" s="45" t="s">
        <v>3932</v>
      </c>
      <c r="B361" s="45" t="s">
        <v>3933</v>
      </c>
      <c r="C361" s="45" t="s">
        <v>3934</v>
      </c>
      <c r="D361" s="45" t="s">
        <v>3935</v>
      </c>
      <c r="E361" s="45" t="s">
        <v>3936</v>
      </c>
      <c r="F361" s="45"/>
      <c r="G361" s="45" t="s">
        <v>3937</v>
      </c>
      <c r="H361" s="11" t="s">
        <v>3938</v>
      </c>
      <c r="I361" s="11" t="s">
        <v>3939</v>
      </c>
      <c r="J361" s="11" t="s">
        <v>3940</v>
      </c>
    </row>
    <row r="362" ht="13.8" spans="1:10">
      <c r="A362" s="45" t="s">
        <v>3941</v>
      </c>
      <c r="B362" s="45" t="s">
        <v>3942</v>
      </c>
      <c r="C362" s="45" t="s">
        <v>3943</v>
      </c>
      <c r="D362" s="45" t="s">
        <v>3944</v>
      </c>
      <c r="E362" s="45" t="s">
        <v>3945</v>
      </c>
      <c r="F362" s="45"/>
      <c r="G362" s="45" t="s">
        <v>3946</v>
      </c>
      <c r="H362" s="11" t="s">
        <v>3947</v>
      </c>
      <c r="I362" s="11" t="s">
        <v>3948</v>
      </c>
      <c r="J362" s="11" t="s">
        <v>3949</v>
      </c>
    </row>
    <row r="363" ht="13.8" spans="1:10">
      <c r="A363" s="45" t="s">
        <v>3950</v>
      </c>
      <c r="B363" s="45" t="s">
        <v>3951</v>
      </c>
      <c r="C363" s="45" t="s">
        <v>3952</v>
      </c>
      <c r="D363" s="45" t="s">
        <v>3953</v>
      </c>
      <c r="E363" s="45" t="s">
        <v>3954</v>
      </c>
      <c r="F363" s="45"/>
      <c r="G363" s="45" t="s">
        <v>3955</v>
      </c>
      <c r="H363" s="11" t="s">
        <v>3956</v>
      </c>
      <c r="I363" s="11" t="s">
        <v>3957</v>
      </c>
      <c r="J363" s="11" t="s">
        <v>3958</v>
      </c>
    </row>
    <row r="364" ht="13.8" spans="1:10">
      <c r="A364" s="45" t="s">
        <v>3959</v>
      </c>
      <c r="B364" s="45" t="s">
        <v>3960</v>
      </c>
      <c r="C364" s="45" t="s">
        <v>3961</v>
      </c>
      <c r="D364" s="45" t="s">
        <v>3962</v>
      </c>
      <c r="E364" s="45" t="s">
        <v>3963</v>
      </c>
      <c r="F364" s="45"/>
      <c r="G364" s="45" t="s">
        <v>3964</v>
      </c>
      <c r="H364" s="11" t="s">
        <v>3965</v>
      </c>
      <c r="I364" s="11" t="s">
        <v>3966</v>
      </c>
      <c r="J364" s="11" t="s">
        <v>3967</v>
      </c>
    </row>
    <row r="365" spans="1:10">
      <c r="A365" s="59" t="s">
        <v>3968</v>
      </c>
      <c r="B365" s="59" t="s">
        <v>3969</v>
      </c>
      <c r="C365" s="59" t="s">
        <v>3970</v>
      </c>
      <c r="D365" s="59" t="s">
        <v>3971</v>
      </c>
      <c r="E365" s="59" t="s">
        <v>3972</v>
      </c>
      <c r="G365" s="59" t="s">
        <v>3973</v>
      </c>
      <c r="H365" s="60" t="s">
        <v>3974</v>
      </c>
      <c r="I365" s="60" t="s">
        <v>3975</v>
      </c>
      <c r="J365" s="60" t="s">
        <v>3976</v>
      </c>
    </row>
    <row r="366" ht="13.8" spans="1:10">
      <c r="A366" s="45" t="s">
        <v>3977</v>
      </c>
      <c r="B366" s="45" t="s">
        <v>3978</v>
      </c>
      <c r="C366" s="45" t="s">
        <v>3979</v>
      </c>
      <c r="D366" s="45" t="s">
        <v>3980</v>
      </c>
      <c r="E366" s="45" t="s">
        <v>3981</v>
      </c>
      <c r="F366" s="45"/>
      <c r="G366" s="45" t="s">
        <v>3982</v>
      </c>
      <c r="H366" s="11" t="s">
        <v>3983</v>
      </c>
      <c r="I366" s="11" t="s">
        <v>3984</v>
      </c>
      <c r="J366" s="11" t="s">
        <v>3985</v>
      </c>
    </row>
    <row r="367" ht="13.8" spans="1:10">
      <c r="A367" s="45" t="s">
        <v>3986</v>
      </c>
      <c r="B367" s="45" t="s">
        <v>3987</v>
      </c>
      <c r="C367" s="45" t="s">
        <v>3988</v>
      </c>
      <c r="D367" s="45" t="s">
        <v>3989</v>
      </c>
      <c r="E367" s="45" t="s">
        <v>3990</v>
      </c>
      <c r="F367" s="45"/>
      <c r="G367" s="45" t="s">
        <v>3991</v>
      </c>
      <c r="H367" s="11" t="s">
        <v>3992</v>
      </c>
      <c r="I367" s="11" t="s">
        <v>3993</v>
      </c>
      <c r="J367" s="11" t="s">
        <v>3994</v>
      </c>
    </row>
    <row r="368" ht="13.8" spans="1:10">
      <c r="A368" s="45" t="s">
        <v>3995</v>
      </c>
      <c r="B368" s="45" t="s">
        <v>3996</v>
      </c>
      <c r="C368" s="45" t="s">
        <v>3997</v>
      </c>
      <c r="D368" s="45" t="s">
        <v>3998</v>
      </c>
      <c r="E368" s="45" t="s">
        <v>3999</v>
      </c>
      <c r="F368" s="45"/>
      <c r="G368" s="45" t="s">
        <v>4000</v>
      </c>
      <c r="H368" s="11" t="s">
        <v>4001</v>
      </c>
      <c r="I368" s="11" t="s">
        <v>4002</v>
      </c>
      <c r="J368" s="11" t="s">
        <v>4003</v>
      </c>
    </row>
    <row r="369" spans="1:10">
      <c r="A369" s="59" t="s">
        <v>4004</v>
      </c>
      <c r="B369" s="59" t="s">
        <v>4005</v>
      </c>
      <c r="C369" s="59" t="s">
        <v>4006</v>
      </c>
      <c r="D369" s="59" t="s">
        <v>4007</v>
      </c>
      <c r="E369" s="59" t="s">
        <v>4008</v>
      </c>
      <c r="G369" s="59" t="s">
        <v>4009</v>
      </c>
      <c r="H369" s="60" t="s">
        <v>4010</v>
      </c>
      <c r="I369" s="60" t="s">
        <v>4011</v>
      </c>
      <c r="J369" s="60" t="s">
        <v>4012</v>
      </c>
    </row>
    <row r="370" spans="1:10">
      <c r="A370" s="59" t="s">
        <v>4013</v>
      </c>
      <c r="B370" s="59" t="s">
        <v>4014</v>
      </c>
      <c r="C370" s="59" t="s">
        <v>4015</v>
      </c>
      <c r="D370" s="59" t="s">
        <v>4016</v>
      </c>
      <c r="E370" s="59" t="s">
        <v>4017</v>
      </c>
      <c r="G370" s="59" t="s">
        <v>4018</v>
      </c>
      <c r="H370" s="60" t="s">
        <v>4019</v>
      </c>
      <c r="I370" s="60" t="s">
        <v>4020</v>
      </c>
      <c r="J370" s="60" t="s">
        <v>4021</v>
      </c>
    </row>
    <row r="371" spans="1:10">
      <c r="A371" s="59" t="s">
        <v>4022</v>
      </c>
      <c r="B371" s="59" t="s">
        <v>4023</v>
      </c>
      <c r="C371" s="59" t="s">
        <v>4024</v>
      </c>
      <c r="D371" s="59" t="s">
        <v>4025</v>
      </c>
      <c r="E371" s="59" t="s">
        <v>4026</v>
      </c>
      <c r="G371" s="59" t="s">
        <v>4027</v>
      </c>
      <c r="H371" s="60" t="s">
        <v>4028</v>
      </c>
      <c r="I371" s="60" t="s">
        <v>4029</v>
      </c>
      <c r="J371" s="60" t="s">
        <v>4030</v>
      </c>
    </row>
    <row r="372" spans="1:10">
      <c r="A372" s="59" t="s">
        <v>4031</v>
      </c>
      <c r="B372" s="59" t="s">
        <v>4032</v>
      </c>
      <c r="C372" s="59" t="s">
        <v>4033</v>
      </c>
      <c r="D372" s="59" t="s">
        <v>4034</v>
      </c>
      <c r="E372" s="59" t="s">
        <v>4035</v>
      </c>
      <c r="G372" s="59" t="s">
        <v>4036</v>
      </c>
      <c r="H372" s="60" t="s">
        <v>4037</v>
      </c>
      <c r="I372" s="60" t="s">
        <v>4038</v>
      </c>
      <c r="J372" s="60" t="s">
        <v>4039</v>
      </c>
    </row>
    <row r="373" spans="1:10">
      <c r="A373" s="59" t="s">
        <v>4040</v>
      </c>
      <c r="B373" s="59" t="s">
        <v>4041</v>
      </c>
      <c r="C373" s="59" t="s">
        <v>4042</v>
      </c>
      <c r="D373" s="59" t="s">
        <v>4043</v>
      </c>
      <c r="E373" s="59" t="s">
        <v>4044</v>
      </c>
      <c r="G373" s="59" t="s">
        <v>4045</v>
      </c>
      <c r="H373" s="60" t="s">
        <v>4046</v>
      </c>
      <c r="I373" s="60" t="s">
        <v>4047</v>
      </c>
      <c r="J373" s="60" t="s">
        <v>4048</v>
      </c>
    </row>
    <row r="374" spans="1:10">
      <c r="A374" s="59" t="s">
        <v>4049</v>
      </c>
      <c r="B374" s="59" t="s">
        <v>4050</v>
      </c>
      <c r="C374" s="59" t="s">
        <v>4051</v>
      </c>
      <c r="D374" s="59" t="s">
        <v>4052</v>
      </c>
      <c r="E374" s="59" t="s">
        <v>4053</v>
      </c>
      <c r="G374" s="59" t="s">
        <v>4054</v>
      </c>
      <c r="H374" s="60" t="s">
        <v>4055</v>
      </c>
      <c r="I374" s="60" t="s">
        <v>4056</v>
      </c>
      <c r="J374" s="60" t="s">
        <v>4057</v>
      </c>
    </row>
    <row r="375" spans="1:10">
      <c r="A375" s="59" t="s">
        <v>4058</v>
      </c>
      <c r="B375" s="59" t="s">
        <v>4059</v>
      </c>
      <c r="C375" s="59" t="s">
        <v>4060</v>
      </c>
      <c r="D375" s="59" t="s">
        <v>4061</v>
      </c>
      <c r="E375" s="59" t="s">
        <v>4062</v>
      </c>
      <c r="G375" s="59" t="s">
        <v>4063</v>
      </c>
      <c r="H375" s="60" t="s">
        <v>4064</v>
      </c>
      <c r="I375" s="60" t="s">
        <v>4065</v>
      </c>
      <c r="J375" s="60" t="s">
        <v>4066</v>
      </c>
    </row>
    <row r="376" spans="1:10">
      <c r="A376" s="59" t="s">
        <v>4067</v>
      </c>
      <c r="B376" s="59" t="s">
        <v>4068</v>
      </c>
      <c r="C376" s="59" t="s">
        <v>4069</v>
      </c>
      <c r="D376" s="59" t="s">
        <v>4070</v>
      </c>
      <c r="E376" s="59" t="s">
        <v>4071</v>
      </c>
      <c r="G376" s="59" t="s">
        <v>4072</v>
      </c>
      <c r="H376" s="60" t="s">
        <v>4073</v>
      </c>
      <c r="I376" s="60" t="s">
        <v>4074</v>
      </c>
      <c r="J376" s="60" t="s">
        <v>4075</v>
      </c>
    </row>
    <row r="377" spans="1:10">
      <c r="A377" s="59" t="s">
        <v>4076</v>
      </c>
      <c r="B377" s="59" t="s">
        <v>4077</v>
      </c>
      <c r="C377" s="59" t="s">
        <v>4078</v>
      </c>
      <c r="D377" s="59" t="s">
        <v>4079</v>
      </c>
      <c r="E377" s="59" t="s">
        <v>4080</v>
      </c>
      <c r="G377" s="59" t="s">
        <v>4081</v>
      </c>
      <c r="H377" s="60" t="s">
        <v>4082</v>
      </c>
      <c r="I377" s="60" t="s">
        <v>4083</v>
      </c>
      <c r="J377" s="60" t="s">
        <v>4084</v>
      </c>
    </row>
    <row r="378" spans="1:10">
      <c r="A378" s="59" t="s">
        <v>4085</v>
      </c>
      <c r="B378" s="59" t="s">
        <v>4086</v>
      </c>
      <c r="C378" s="59" t="s">
        <v>4087</v>
      </c>
      <c r="D378" s="59" t="s">
        <v>4088</v>
      </c>
      <c r="E378" s="59" t="s">
        <v>4089</v>
      </c>
      <c r="G378" s="59" t="s">
        <v>4090</v>
      </c>
      <c r="H378" s="60" t="s">
        <v>4091</v>
      </c>
      <c r="I378" s="60" t="s">
        <v>4092</v>
      </c>
      <c r="J378" s="60" t="s">
        <v>4093</v>
      </c>
    </row>
    <row r="379" spans="1:10">
      <c r="A379" s="59" t="s">
        <v>526</v>
      </c>
      <c r="B379" s="59" t="s">
        <v>4094</v>
      </c>
      <c r="C379" s="59" t="s">
        <v>527</v>
      </c>
      <c r="D379" s="59" t="s">
        <v>528</v>
      </c>
      <c r="E379" s="59" t="s">
        <v>529</v>
      </c>
      <c r="G379" s="59" t="s">
        <v>4095</v>
      </c>
      <c r="H379" s="60" t="s">
        <v>530</v>
      </c>
      <c r="I379" s="60" t="s">
        <v>531</v>
      </c>
      <c r="J379" s="60" t="s">
        <v>532</v>
      </c>
    </row>
    <row r="380" spans="1:10">
      <c r="A380" s="59" t="s">
        <v>596</v>
      </c>
      <c r="B380" s="59" t="s">
        <v>4096</v>
      </c>
      <c r="C380" s="59" t="s">
        <v>597</v>
      </c>
      <c r="D380" s="59" t="s">
        <v>598</v>
      </c>
      <c r="E380" s="59" t="s">
        <v>599</v>
      </c>
      <c r="G380" s="59" t="s">
        <v>4097</v>
      </c>
      <c r="H380" s="60" t="s">
        <v>600</v>
      </c>
      <c r="I380" s="60" t="s">
        <v>601</v>
      </c>
      <c r="J380" s="60" t="s">
        <v>602</v>
      </c>
    </row>
    <row r="381" spans="1:10">
      <c r="A381" s="59" t="s">
        <v>4098</v>
      </c>
      <c r="B381" s="59" t="s">
        <v>4099</v>
      </c>
      <c r="C381" s="59" t="s">
        <v>4100</v>
      </c>
      <c r="D381" s="59" t="s">
        <v>4101</v>
      </c>
      <c r="E381" s="59" t="s">
        <v>4102</v>
      </c>
      <c r="G381" s="59" t="s">
        <v>4103</v>
      </c>
      <c r="H381" s="60" t="s">
        <v>4104</v>
      </c>
      <c r="I381" s="60" t="s">
        <v>4105</v>
      </c>
      <c r="J381" s="60" t="s">
        <v>4106</v>
      </c>
    </row>
    <row r="382" spans="1:10">
      <c r="A382" s="59" t="s">
        <v>640</v>
      </c>
      <c r="B382" s="59" t="s">
        <v>4107</v>
      </c>
      <c r="C382" s="59" t="s">
        <v>641</v>
      </c>
      <c r="D382" s="59" t="s">
        <v>642</v>
      </c>
      <c r="E382" s="59" t="s">
        <v>643</v>
      </c>
      <c r="G382" s="59" t="s">
        <v>4108</v>
      </c>
      <c r="H382" s="60" t="s">
        <v>644</v>
      </c>
      <c r="I382" s="60" t="s">
        <v>645</v>
      </c>
      <c r="J382" s="60" t="s">
        <v>646</v>
      </c>
    </row>
    <row r="383" spans="1:10">
      <c r="A383" s="59" t="s">
        <v>4109</v>
      </c>
      <c r="B383" s="59" t="s">
        <v>4110</v>
      </c>
      <c r="C383" s="59" t="s">
        <v>4111</v>
      </c>
      <c r="D383" s="59" t="s">
        <v>4112</v>
      </c>
      <c r="E383" s="59" t="s">
        <v>4113</v>
      </c>
      <c r="G383" s="59" t="s">
        <v>4114</v>
      </c>
      <c r="H383" s="60" t="s">
        <v>4115</v>
      </c>
      <c r="I383" s="60" t="s">
        <v>4116</v>
      </c>
      <c r="J383" s="60" t="s">
        <v>4117</v>
      </c>
    </row>
    <row r="384" spans="1:10">
      <c r="A384" s="59" t="s">
        <v>4118</v>
      </c>
      <c r="B384" s="59" t="s">
        <v>4119</v>
      </c>
      <c r="C384" s="59" t="s">
        <v>4120</v>
      </c>
      <c r="D384" s="59" t="s">
        <v>4121</v>
      </c>
      <c r="E384" s="59" t="s">
        <v>4122</v>
      </c>
      <c r="G384" s="59" t="s">
        <v>4123</v>
      </c>
      <c r="H384" s="60" t="s">
        <v>4124</v>
      </c>
      <c r="I384" s="60" t="s">
        <v>4125</v>
      </c>
      <c r="J384" s="60" t="s">
        <v>4126</v>
      </c>
    </row>
    <row r="385" spans="1:10">
      <c r="A385" s="59" t="s">
        <v>4127</v>
      </c>
      <c r="B385" s="59" t="s">
        <v>4128</v>
      </c>
      <c r="C385" s="59" t="s">
        <v>4129</v>
      </c>
      <c r="D385" s="59" t="s">
        <v>4130</v>
      </c>
      <c r="E385" s="59" t="s">
        <v>4131</v>
      </c>
      <c r="G385" s="59" t="s">
        <v>4132</v>
      </c>
      <c r="H385" s="60" t="s">
        <v>4133</v>
      </c>
      <c r="I385" s="60" t="s">
        <v>4134</v>
      </c>
      <c r="J385" s="60" t="s">
        <v>4135</v>
      </c>
    </row>
    <row r="386" spans="1:10">
      <c r="A386" s="59" t="s">
        <v>4127</v>
      </c>
      <c r="B386" s="59" t="s">
        <v>4128</v>
      </c>
      <c r="C386" s="59" t="s">
        <v>4129</v>
      </c>
      <c r="D386" s="59" t="s">
        <v>4130</v>
      </c>
      <c r="E386" s="59" t="s">
        <v>4131</v>
      </c>
      <c r="G386" s="59" t="s">
        <v>4132</v>
      </c>
      <c r="H386" s="60" t="s">
        <v>4133</v>
      </c>
      <c r="I386" s="60" t="s">
        <v>4134</v>
      </c>
      <c r="J386" s="60" t="s">
        <v>4135</v>
      </c>
    </row>
    <row r="387" spans="1:10">
      <c r="A387" s="59" t="s">
        <v>4136</v>
      </c>
      <c r="B387" s="59" t="s">
        <v>4137</v>
      </c>
      <c r="C387" s="59" t="s">
        <v>4138</v>
      </c>
      <c r="D387" s="59" t="s">
        <v>4139</v>
      </c>
      <c r="E387" s="59" t="s">
        <v>4140</v>
      </c>
      <c r="G387" s="59" t="s">
        <v>4141</v>
      </c>
      <c r="H387" s="60" t="s">
        <v>4142</v>
      </c>
      <c r="I387" s="60" t="s">
        <v>4143</v>
      </c>
      <c r="J387" s="60" t="s">
        <v>4144</v>
      </c>
    </row>
    <row r="388" spans="1:10">
      <c r="A388" s="59" t="s">
        <v>2133</v>
      </c>
      <c r="B388" s="59" t="s">
        <v>2134</v>
      </c>
      <c r="C388" s="59" t="s">
        <v>2135</v>
      </c>
      <c r="D388" s="59" t="s">
        <v>2136</v>
      </c>
      <c r="E388" s="59" t="s">
        <v>2137</v>
      </c>
      <c r="G388" s="59" t="s">
        <v>4145</v>
      </c>
      <c r="H388" s="60" t="s">
        <v>2138</v>
      </c>
      <c r="I388" s="60" t="s">
        <v>2139</v>
      </c>
      <c r="J388" s="60" t="s">
        <v>2140</v>
      </c>
    </row>
    <row r="389" spans="1:10">
      <c r="A389" s="59" t="s">
        <v>4049</v>
      </c>
      <c r="B389" s="59" t="s">
        <v>4050</v>
      </c>
      <c r="C389" s="59" t="s">
        <v>4051</v>
      </c>
      <c r="D389" s="59" t="s">
        <v>4052</v>
      </c>
      <c r="E389" s="59" t="s">
        <v>4053</v>
      </c>
      <c r="G389" s="59" t="s">
        <v>4054</v>
      </c>
      <c r="H389" s="60" t="s">
        <v>4055</v>
      </c>
      <c r="I389" s="60" t="s">
        <v>4056</v>
      </c>
      <c r="J389" s="60" t="s">
        <v>4057</v>
      </c>
    </row>
    <row r="390" spans="1:10">
      <c r="A390" s="59" t="s">
        <v>4058</v>
      </c>
      <c r="B390" s="59" t="s">
        <v>4059</v>
      </c>
      <c r="C390" s="59" t="s">
        <v>4060</v>
      </c>
      <c r="D390" s="59" t="s">
        <v>4061</v>
      </c>
      <c r="E390" s="59" t="s">
        <v>4062</v>
      </c>
      <c r="G390" s="59" t="s">
        <v>4063</v>
      </c>
      <c r="H390" s="60" t="s">
        <v>4064</v>
      </c>
      <c r="I390" s="60" t="s">
        <v>4065</v>
      </c>
      <c r="J390" s="60" t="s">
        <v>4066</v>
      </c>
    </row>
    <row r="391" spans="1:10">
      <c r="A391" s="59" t="s">
        <v>4076</v>
      </c>
      <c r="B391" s="59" t="s">
        <v>4077</v>
      </c>
      <c r="C391" s="59" t="s">
        <v>4078</v>
      </c>
      <c r="D391" s="59" t="s">
        <v>4079</v>
      </c>
      <c r="E391" s="59" t="s">
        <v>4080</v>
      </c>
      <c r="G391" s="59" t="s">
        <v>4081</v>
      </c>
      <c r="H391" s="60" t="s">
        <v>4082</v>
      </c>
      <c r="I391" s="60" t="s">
        <v>4083</v>
      </c>
      <c r="J391" s="60" t="s">
        <v>4084</v>
      </c>
    </row>
    <row r="392" spans="1:10">
      <c r="A392" s="59" t="s">
        <v>4085</v>
      </c>
      <c r="B392" s="59" t="s">
        <v>4086</v>
      </c>
      <c r="C392" s="59" t="s">
        <v>4087</v>
      </c>
      <c r="D392" s="59" t="s">
        <v>4088</v>
      </c>
      <c r="E392" s="59" t="s">
        <v>4089</v>
      </c>
      <c r="G392" s="59" t="s">
        <v>4090</v>
      </c>
      <c r="H392" s="60" t="s">
        <v>4091</v>
      </c>
      <c r="I392" s="60" t="s">
        <v>4092</v>
      </c>
      <c r="J392" s="60" t="s">
        <v>4093</v>
      </c>
    </row>
    <row r="393" spans="1:10">
      <c r="A393" s="59" t="s">
        <v>610</v>
      </c>
      <c r="B393" s="59" t="s">
        <v>4146</v>
      </c>
      <c r="C393" s="59" t="s">
        <v>611</v>
      </c>
      <c r="D393" s="59" t="s">
        <v>612</v>
      </c>
      <c r="E393" s="59" t="s">
        <v>613</v>
      </c>
      <c r="G393" s="59" t="s">
        <v>4147</v>
      </c>
      <c r="H393" s="60" t="s">
        <v>614</v>
      </c>
      <c r="I393" s="60" t="s">
        <v>615</v>
      </c>
      <c r="J393" s="60" t="s">
        <v>616</v>
      </c>
    </row>
    <row r="394" ht="13.8" spans="1:10">
      <c r="A394" s="45" t="s">
        <v>4148</v>
      </c>
      <c r="B394" s="45" t="s">
        <v>4149</v>
      </c>
      <c r="C394" s="45" t="s">
        <v>4150</v>
      </c>
      <c r="D394" s="45" t="s">
        <v>4151</v>
      </c>
      <c r="E394" s="45" t="s">
        <v>4152</v>
      </c>
      <c r="F394" s="45"/>
      <c r="G394" s="45" t="s">
        <v>4153</v>
      </c>
      <c r="H394" s="11" t="s">
        <v>4154</v>
      </c>
      <c r="I394" s="11" t="s">
        <v>4155</v>
      </c>
      <c r="J394" s="11" t="s">
        <v>4156</v>
      </c>
    </row>
    <row r="395" ht="13.8" spans="1:10">
      <c r="A395" s="45" t="s">
        <v>4157</v>
      </c>
      <c r="B395" s="45" t="s">
        <v>4158</v>
      </c>
      <c r="C395" s="45" t="s">
        <v>4159</v>
      </c>
      <c r="D395" s="45" t="s">
        <v>4160</v>
      </c>
      <c r="E395" s="45" t="s">
        <v>4161</v>
      </c>
      <c r="F395" s="45"/>
      <c r="G395" s="45" t="s">
        <v>4162</v>
      </c>
      <c r="H395" s="11" t="s">
        <v>4163</v>
      </c>
      <c r="I395" s="11" t="s">
        <v>4164</v>
      </c>
      <c r="J395" s="11" t="s">
        <v>4165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Y978"/>
  <sheetViews>
    <sheetView workbookViewId="0">
      <selection activeCell="N978" sqref="N1:N978"/>
    </sheetView>
  </sheetViews>
  <sheetFormatPr defaultColWidth="9" defaultRowHeight="13.8"/>
  <cols>
    <col min="1" max="1" width="37.8796296296296" customWidth="1"/>
    <col min="2" max="2" width="26.6296296296296" customWidth="1"/>
    <col min="3" max="13" width="7.5" style="45" customWidth="1"/>
    <col min="14" max="14" width="44.75" style="45" customWidth="1"/>
    <col min="15" max="15" width="11.75" customWidth="1"/>
    <col min="22" max="22" width="11.75" customWidth="1"/>
  </cols>
  <sheetData>
    <row r="1" spans="1:25">
      <c r="A1" t="str">
        <f>B1&amp;$H$1&amp;C1</f>
        <v>16#120|4#100</v>
      </c>
      <c r="B1" t="s">
        <v>919</v>
      </c>
      <c r="C1" s="46" t="s">
        <v>4166</v>
      </c>
      <c r="D1" s="46"/>
      <c r="E1" s="46"/>
      <c r="F1" s="46"/>
      <c r="G1" s="46"/>
      <c r="H1" s="46" t="s">
        <v>4167</v>
      </c>
      <c r="I1" s="46"/>
      <c r="J1" s="46"/>
      <c r="K1" s="46"/>
      <c r="L1" s="46"/>
      <c r="M1" s="46">
        <f>IF(A1=N1,0,9999)</f>
        <v>0</v>
      </c>
      <c r="N1" s="46" t="str">
        <f>U1&amp;$H$1&amp;P1</f>
        <v>16#120|4#100</v>
      </c>
      <c r="O1" s="7" t="s">
        <v>4168</v>
      </c>
      <c r="P1" t="s">
        <v>4166</v>
      </c>
      <c r="U1" t="s">
        <v>919</v>
      </c>
      <c r="V1" s="7">
        <v>16</v>
      </c>
      <c r="W1">
        <v>120</v>
      </c>
      <c r="X1">
        <v>120</v>
      </c>
      <c r="Y1" t="s">
        <v>4169</v>
      </c>
    </row>
    <row r="2" spans="1:24">
      <c r="A2" t="str">
        <f>B2&amp;$H$1&amp;C2&amp;$H$1&amp;D2</f>
        <v>16#1280|4#500|65#1500</v>
      </c>
      <c r="B2" t="s">
        <v>4170</v>
      </c>
      <c r="C2" s="46" t="s">
        <v>4171</v>
      </c>
      <c r="D2" s="46" t="s">
        <v>4172</v>
      </c>
      <c r="E2" s="46"/>
      <c r="F2" s="46"/>
      <c r="G2" s="46"/>
      <c r="H2" s="46"/>
      <c r="I2" s="46"/>
      <c r="J2" s="46"/>
      <c r="K2" s="46"/>
      <c r="L2" s="46"/>
      <c r="M2" s="46">
        <f t="shared" ref="M2:M65" si="0">IF(A2=N2,0,9999)</f>
        <v>0</v>
      </c>
      <c r="N2" s="46" t="str">
        <f>U2&amp;$H$1&amp;P2&amp;$H$1&amp;Q2</f>
        <v>16#1280|4#500|65#1500</v>
      </c>
      <c r="O2" s="7" t="s">
        <v>4173</v>
      </c>
      <c r="P2" t="s">
        <v>4171</v>
      </c>
      <c r="Q2" t="s">
        <v>4172</v>
      </c>
      <c r="U2" t="s">
        <v>4170</v>
      </c>
      <c r="V2" s="7">
        <v>16</v>
      </c>
      <c r="W2">
        <v>1280</v>
      </c>
      <c r="X2">
        <v>1280</v>
      </c>
    </row>
    <row r="3" spans="1:24">
      <c r="A3" t="str">
        <f>B3&amp;$H$1&amp;C3&amp;$H$1&amp;D3</f>
        <v>16#6480|19#10|65#8000</v>
      </c>
      <c r="B3" t="s">
        <v>202</v>
      </c>
      <c r="C3" s="46" t="s">
        <v>4174</v>
      </c>
      <c r="D3" s="46" t="s">
        <v>4175</v>
      </c>
      <c r="E3" s="46"/>
      <c r="F3" s="46"/>
      <c r="G3" s="46"/>
      <c r="H3" s="46"/>
      <c r="I3" s="46"/>
      <c r="J3" s="46"/>
      <c r="K3" s="46"/>
      <c r="L3" s="46"/>
      <c r="M3" s="46">
        <f t="shared" si="0"/>
        <v>0</v>
      </c>
      <c r="N3" s="46" t="str">
        <f>U3&amp;$H$1&amp;P3&amp;$H$1&amp;Q3</f>
        <v>16#6480|19#10|65#8000</v>
      </c>
      <c r="O3" s="7" t="s">
        <v>4176</v>
      </c>
      <c r="P3" t="s">
        <v>4174</v>
      </c>
      <c r="Q3" t="s">
        <v>4175</v>
      </c>
      <c r="U3" t="s">
        <v>202</v>
      </c>
      <c r="V3" s="7">
        <v>16</v>
      </c>
      <c r="W3">
        <v>6480</v>
      </c>
      <c r="X3">
        <v>6480</v>
      </c>
    </row>
    <row r="4" spans="1:24">
      <c r="A4" t="str">
        <f>B4&amp;$H$1&amp;C4&amp;$H$1&amp;D4&amp;$H$1&amp;E4</f>
        <v>16#60|87#2|1007#3|1345#12</v>
      </c>
      <c r="B4" t="s">
        <v>4177</v>
      </c>
      <c r="C4" s="46" t="s">
        <v>4178</v>
      </c>
      <c r="D4" s="46" t="s">
        <v>4179</v>
      </c>
      <c r="E4" s="46" t="s">
        <v>4180</v>
      </c>
      <c r="F4" s="46"/>
      <c r="G4" s="46"/>
      <c r="H4" s="46"/>
      <c r="I4" s="46"/>
      <c r="J4" s="46"/>
      <c r="K4" s="46"/>
      <c r="L4" s="46"/>
      <c r="M4" s="46">
        <f t="shared" si="0"/>
        <v>0</v>
      </c>
      <c r="N4" s="46" t="str">
        <f>U4&amp;$H$1&amp;P4&amp;$H$1&amp;Q4&amp;$H$1&amp;R4</f>
        <v>16#60|87#2|1007#3|1345#12</v>
      </c>
      <c r="O4" s="7" t="s">
        <v>4181</v>
      </c>
      <c r="P4" t="s">
        <v>4178</v>
      </c>
      <c r="Q4" t="s">
        <v>4179</v>
      </c>
      <c r="R4" t="s">
        <v>4180</v>
      </c>
      <c r="U4" t="s">
        <v>4177</v>
      </c>
      <c r="V4" s="7">
        <v>16</v>
      </c>
      <c r="W4">
        <v>60</v>
      </c>
      <c r="X4">
        <v>60</v>
      </c>
    </row>
    <row r="5" spans="1:24">
      <c r="A5" t="str">
        <f t="shared" ref="A5:A6" si="1">B5&amp;$H$1&amp;C5&amp;$H$1&amp;D5&amp;$H$1&amp;E5</f>
        <v>16#120|87#4|1007#6|1345#24</v>
      </c>
      <c r="B5" t="s">
        <v>919</v>
      </c>
      <c r="C5" s="46" t="s">
        <v>4182</v>
      </c>
      <c r="D5" s="46" t="s">
        <v>4183</v>
      </c>
      <c r="E5" s="46" t="s">
        <v>4184</v>
      </c>
      <c r="F5" s="46"/>
      <c r="G5" s="46"/>
      <c r="H5" s="46"/>
      <c r="I5" s="46"/>
      <c r="J5" s="46"/>
      <c r="K5" s="46"/>
      <c r="L5" s="46"/>
      <c r="M5" s="46">
        <f t="shared" si="0"/>
        <v>0</v>
      </c>
      <c r="N5" s="46" t="str">
        <f t="shared" ref="N5:N6" si="2">U5&amp;$H$1&amp;P5&amp;$H$1&amp;Q5&amp;$H$1&amp;R5</f>
        <v>16#120|87#4|1007#6|1345#24</v>
      </c>
      <c r="O5" s="7" t="s">
        <v>4168</v>
      </c>
      <c r="P5" t="s">
        <v>4182</v>
      </c>
      <c r="Q5" t="s">
        <v>4183</v>
      </c>
      <c r="R5" t="s">
        <v>4184</v>
      </c>
      <c r="U5" t="s">
        <v>919</v>
      </c>
      <c r="V5" s="7">
        <v>16</v>
      </c>
      <c r="W5">
        <v>120</v>
      </c>
      <c r="X5">
        <v>120</v>
      </c>
    </row>
    <row r="6" spans="1:24">
      <c r="A6" t="str">
        <f t="shared" si="1"/>
        <v>16#180|87#6|1007#9|1345#36</v>
      </c>
      <c r="B6" t="s">
        <v>4185</v>
      </c>
      <c r="C6" s="46" t="s">
        <v>4186</v>
      </c>
      <c r="D6" s="46" t="s">
        <v>4187</v>
      </c>
      <c r="E6" s="46" t="s">
        <v>4188</v>
      </c>
      <c r="F6" s="46"/>
      <c r="G6" s="46"/>
      <c r="H6" s="46"/>
      <c r="I6" s="46"/>
      <c r="J6" s="46"/>
      <c r="K6" s="46"/>
      <c r="L6" s="46"/>
      <c r="M6" s="46">
        <f t="shared" si="0"/>
        <v>0</v>
      </c>
      <c r="N6" s="46" t="str">
        <f t="shared" si="2"/>
        <v>16#180|87#6|1007#9|1345#36</v>
      </c>
      <c r="O6" s="7" t="s">
        <v>4189</v>
      </c>
      <c r="P6" t="s">
        <v>4186</v>
      </c>
      <c r="Q6" t="s">
        <v>4187</v>
      </c>
      <c r="R6" t="s">
        <v>4188</v>
      </c>
      <c r="U6" t="s">
        <v>4185</v>
      </c>
      <c r="V6" s="7">
        <v>16</v>
      </c>
      <c r="W6">
        <v>180</v>
      </c>
      <c r="X6">
        <v>180</v>
      </c>
    </row>
    <row r="7" spans="1:24">
      <c r="A7" t="str">
        <f>B7&amp;$H$1&amp;C7&amp;$H$1&amp;D7&amp;$H$1&amp;E7&amp;$H$1&amp;F7</f>
        <v>16#300|19#3|1294#500|3#1000000|1007#5</v>
      </c>
      <c r="B7" t="s">
        <v>142</v>
      </c>
      <c r="C7" s="46" t="s">
        <v>4190</v>
      </c>
      <c r="D7" s="46" t="s">
        <v>4191</v>
      </c>
      <c r="E7" s="46" t="s">
        <v>4192</v>
      </c>
      <c r="F7" s="46" t="s">
        <v>4193</v>
      </c>
      <c r="G7" s="46"/>
      <c r="H7" s="46"/>
      <c r="I7" s="46"/>
      <c r="J7" s="46"/>
      <c r="K7" s="46"/>
      <c r="L7" s="46"/>
      <c r="M7" s="46">
        <f t="shared" si="0"/>
        <v>0</v>
      </c>
      <c r="N7" s="46" t="str">
        <f>U7&amp;$H$1&amp;P7&amp;$H$1&amp;Q7&amp;$H$1&amp;R7&amp;$H$1&amp;S7</f>
        <v>16#300|19#3|1294#500|3#1000000|1007#5</v>
      </c>
      <c r="O7" s="7" t="s">
        <v>4194</v>
      </c>
      <c r="P7" t="s">
        <v>4190</v>
      </c>
      <c r="Q7" t="s">
        <v>4191</v>
      </c>
      <c r="R7" t="s">
        <v>4192</v>
      </c>
      <c r="S7" t="s">
        <v>4193</v>
      </c>
      <c r="U7" t="s">
        <v>142</v>
      </c>
      <c r="V7" s="7">
        <v>16</v>
      </c>
      <c r="W7">
        <v>300</v>
      </c>
      <c r="X7">
        <v>300</v>
      </c>
    </row>
    <row r="8" spans="1:24">
      <c r="A8" t="str">
        <f>B8&amp;$H$1&amp;C8&amp;$H$1&amp;D8&amp;$H$1&amp;E8&amp;$H$1&amp;F8</f>
        <v>16#680|19#6|1294#1200|3#1500000|1007#10</v>
      </c>
      <c r="B8" t="s">
        <v>928</v>
      </c>
      <c r="C8" s="46" t="s">
        <v>4195</v>
      </c>
      <c r="D8" s="46" t="s">
        <v>4196</v>
      </c>
      <c r="E8" s="46" t="s">
        <v>4197</v>
      </c>
      <c r="F8" s="46" t="s">
        <v>4198</v>
      </c>
      <c r="G8" s="46"/>
      <c r="H8" s="46"/>
      <c r="I8" s="46"/>
      <c r="J8" s="46"/>
      <c r="K8" s="46"/>
      <c r="L8" s="46"/>
      <c r="M8" s="46">
        <f t="shared" si="0"/>
        <v>0</v>
      </c>
      <c r="N8" s="46" t="str">
        <f>U8&amp;$H$1&amp;P8&amp;$H$1&amp;Q8&amp;$H$1&amp;R8&amp;$H$1&amp;S8</f>
        <v>16#680|19#6|1294#1200|3#1500000|1007#10</v>
      </c>
      <c r="O8" s="7" t="s">
        <v>4199</v>
      </c>
      <c r="P8" t="s">
        <v>4195</v>
      </c>
      <c r="Q8" t="s">
        <v>4196</v>
      </c>
      <c r="R8" t="s">
        <v>4197</v>
      </c>
      <c r="S8" t="s">
        <v>4198</v>
      </c>
      <c r="U8" t="s">
        <v>928</v>
      </c>
      <c r="V8" s="7">
        <v>16</v>
      </c>
      <c r="W8">
        <v>680</v>
      </c>
      <c r="X8">
        <v>680</v>
      </c>
    </row>
    <row r="9" spans="1:24">
      <c r="A9" t="str">
        <f t="shared" ref="A9:A10" si="3">B9&amp;$H$1&amp;C9&amp;$H$1&amp;D9&amp;$H$1&amp;E9</f>
        <v>16#360|87#12|1007#18|1345#72</v>
      </c>
      <c r="B9" t="s">
        <v>4200</v>
      </c>
      <c r="C9" s="46" t="s">
        <v>4201</v>
      </c>
      <c r="D9" s="46" t="s">
        <v>4202</v>
      </c>
      <c r="E9" s="46" t="s">
        <v>4203</v>
      </c>
      <c r="F9" s="46"/>
      <c r="G9" s="46"/>
      <c r="H9" s="46"/>
      <c r="I9" s="46"/>
      <c r="J9" s="46"/>
      <c r="K9" s="46"/>
      <c r="L9" s="46"/>
      <c r="M9" s="46">
        <f t="shared" si="0"/>
        <v>0</v>
      </c>
      <c r="N9" s="46" t="str">
        <f t="shared" ref="N9:N10" si="4">U9&amp;$H$1&amp;P9&amp;$H$1&amp;Q9&amp;$H$1&amp;R9</f>
        <v>16#360|87#12|1007#18|1345#72</v>
      </c>
      <c r="O9" s="7" t="s">
        <v>4204</v>
      </c>
      <c r="P9" t="s">
        <v>4201</v>
      </c>
      <c r="Q9" t="s">
        <v>4202</v>
      </c>
      <c r="R9" t="s">
        <v>4203</v>
      </c>
      <c r="U9" t="s">
        <v>4200</v>
      </c>
      <c r="V9" s="7">
        <v>16</v>
      </c>
      <c r="W9">
        <v>360</v>
      </c>
      <c r="X9">
        <v>360</v>
      </c>
    </row>
    <row r="10" spans="1:24">
      <c r="A10" t="str">
        <f t="shared" si="3"/>
        <v>16#300|23#2|80#2|3#50000</v>
      </c>
      <c r="B10" t="s">
        <v>142</v>
      </c>
      <c r="C10" s="46" t="s">
        <v>4205</v>
      </c>
      <c r="D10" s="46" t="s">
        <v>4206</v>
      </c>
      <c r="E10" s="46" t="s">
        <v>4207</v>
      </c>
      <c r="F10" s="46"/>
      <c r="G10" s="46"/>
      <c r="H10" s="46"/>
      <c r="I10" s="46"/>
      <c r="J10" s="46"/>
      <c r="K10" s="46"/>
      <c r="L10" s="46"/>
      <c r="M10" s="46">
        <f t="shared" si="0"/>
        <v>0</v>
      </c>
      <c r="N10" s="46" t="str">
        <f t="shared" si="4"/>
        <v>16#300|23#2|80#2|3#50000</v>
      </c>
      <c r="O10" s="7" t="s">
        <v>4194</v>
      </c>
      <c r="P10" t="s">
        <v>4205</v>
      </c>
      <c r="Q10" t="s">
        <v>4206</v>
      </c>
      <c r="R10" t="s">
        <v>4207</v>
      </c>
      <c r="U10" t="s">
        <v>142</v>
      </c>
      <c r="V10" s="7">
        <v>16</v>
      </c>
      <c r="W10">
        <v>300</v>
      </c>
      <c r="X10">
        <v>300</v>
      </c>
    </row>
    <row r="11" spans="1:24">
      <c r="A11" t="str">
        <f>B11&amp;$H$1&amp;C11&amp;$H$1&amp;D11</f>
        <v>16#300|81187#4|19#5</v>
      </c>
      <c r="B11" t="s">
        <v>142</v>
      </c>
      <c r="C11" s="46" t="s">
        <v>4208</v>
      </c>
      <c r="D11" s="46" t="s">
        <v>4209</v>
      </c>
      <c r="E11" s="46"/>
      <c r="F11" s="46"/>
      <c r="G11" s="46"/>
      <c r="H11" s="46"/>
      <c r="I11" s="46"/>
      <c r="J11" s="46"/>
      <c r="K11" s="46"/>
      <c r="L11" s="46"/>
      <c r="M11" s="46">
        <f t="shared" si="0"/>
        <v>0</v>
      </c>
      <c r="N11" s="46" t="str">
        <f>U11&amp;$H$1&amp;P11&amp;$H$1&amp;Q11</f>
        <v>16#300|81187#4|19#5</v>
      </c>
      <c r="O11" s="7" t="s">
        <v>4194</v>
      </c>
      <c r="P11" t="s">
        <v>4208</v>
      </c>
      <c r="Q11" t="s">
        <v>4209</v>
      </c>
      <c r="U11" t="s">
        <v>142</v>
      </c>
      <c r="V11" s="7">
        <v>16</v>
      </c>
      <c r="W11">
        <v>300</v>
      </c>
      <c r="X11">
        <v>300</v>
      </c>
    </row>
    <row r="12" spans="1:24">
      <c r="A12" t="str">
        <f t="shared" ref="A12:A13" si="5">B12&amp;$H$1&amp;C12&amp;$H$1&amp;D12&amp;$H$1&amp;E12</f>
        <v>16#1980|81254#10|14#5000000|1345#198</v>
      </c>
      <c r="B12" t="s">
        <v>172</v>
      </c>
      <c r="C12" s="46" t="s">
        <v>4210</v>
      </c>
      <c r="D12" s="46" t="s">
        <v>4211</v>
      </c>
      <c r="E12" s="46" t="s">
        <v>4212</v>
      </c>
      <c r="F12" s="46"/>
      <c r="G12" s="46"/>
      <c r="H12" s="46"/>
      <c r="I12" s="46"/>
      <c r="J12" s="46"/>
      <c r="K12" s="46"/>
      <c r="L12" s="46"/>
      <c r="M12" s="46">
        <f t="shared" si="0"/>
        <v>0</v>
      </c>
      <c r="N12" s="46" t="str">
        <f t="shared" ref="N12:N13" si="6">U12&amp;$H$1&amp;P12&amp;$H$1&amp;Q12&amp;$H$1&amp;R12</f>
        <v>16#1980|81254#10|14#5000000|1345#198</v>
      </c>
      <c r="O12" s="7" t="s">
        <v>4213</v>
      </c>
      <c r="P12" t="s">
        <v>4210</v>
      </c>
      <c r="Q12" t="s">
        <v>4211</v>
      </c>
      <c r="R12" t="s">
        <v>4212</v>
      </c>
      <c r="U12" t="s">
        <v>172</v>
      </c>
      <c r="V12" s="7">
        <v>16</v>
      </c>
      <c r="W12">
        <v>1980</v>
      </c>
      <c r="X12">
        <v>1980</v>
      </c>
    </row>
    <row r="13" spans="1:24">
      <c r="A13" t="str">
        <f t="shared" si="5"/>
        <v>16#1280|81255#1|81253#20|1345#128</v>
      </c>
      <c r="B13" t="s">
        <v>4170</v>
      </c>
      <c r="C13" s="46" t="s">
        <v>4214</v>
      </c>
      <c r="D13" s="46" t="s">
        <v>4215</v>
      </c>
      <c r="E13" s="46" t="s">
        <v>4216</v>
      </c>
      <c r="F13" s="46"/>
      <c r="G13" s="46"/>
      <c r="H13" s="46"/>
      <c r="I13" s="46"/>
      <c r="J13" s="46"/>
      <c r="K13" s="46"/>
      <c r="L13" s="46"/>
      <c r="M13" s="46">
        <f t="shared" si="0"/>
        <v>0</v>
      </c>
      <c r="N13" s="46" t="str">
        <f t="shared" si="6"/>
        <v>16#1280|81255#1|81253#20|1345#128</v>
      </c>
      <c r="O13" s="7" t="s">
        <v>4173</v>
      </c>
      <c r="P13" t="s">
        <v>4214</v>
      </c>
      <c r="Q13" t="s">
        <v>4215</v>
      </c>
      <c r="R13" t="s">
        <v>4216</v>
      </c>
      <c r="U13" t="s">
        <v>4170</v>
      </c>
      <c r="V13" s="7">
        <v>16</v>
      </c>
      <c r="W13">
        <v>1280</v>
      </c>
      <c r="X13">
        <v>1280</v>
      </c>
    </row>
    <row r="14" spans="1:24">
      <c r="A14" t="str">
        <f>B14&amp;$H$1&amp;C14&amp;$H$1&amp;D14</f>
        <v>16#680|12062#100000|14#2000000</v>
      </c>
      <c r="B14" t="s">
        <v>928</v>
      </c>
      <c r="C14" s="46" t="s">
        <v>4217</v>
      </c>
      <c r="D14" s="46" t="s">
        <v>4218</v>
      </c>
      <c r="E14" s="46"/>
      <c r="F14" s="46"/>
      <c r="G14" s="46"/>
      <c r="H14" s="46"/>
      <c r="I14" s="46"/>
      <c r="J14" s="46"/>
      <c r="K14" s="46"/>
      <c r="L14" s="46"/>
      <c r="M14" s="46">
        <f t="shared" si="0"/>
        <v>0</v>
      </c>
      <c r="N14" s="46" t="str">
        <f>U14&amp;$H$1&amp;P14&amp;$H$1&amp;Q14</f>
        <v>16#680|12062#100000|14#2000000</v>
      </c>
      <c r="O14" s="7" t="s">
        <v>4199</v>
      </c>
      <c r="P14" t="s">
        <v>4217</v>
      </c>
      <c r="Q14" t="s">
        <v>4218</v>
      </c>
      <c r="U14" t="s">
        <v>928</v>
      </c>
      <c r="V14" s="7">
        <v>16</v>
      </c>
      <c r="W14">
        <v>680</v>
      </c>
      <c r="X14">
        <v>680</v>
      </c>
    </row>
    <row r="15" spans="1:24">
      <c r="A15" t="str">
        <f t="shared" ref="A15:A16" si="7">B15&amp;$H$1&amp;C15&amp;$H$1&amp;D15&amp;$H$1&amp;E15</f>
        <v>16#1980|81238#3|1294#9000|1345#198</v>
      </c>
      <c r="B15" t="s">
        <v>172</v>
      </c>
      <c r="C15" s="46" t="s">
        <v>4219</v>
      </c>
      <c r="D15" s="46" t="s">
        <v>4220</v>
      </c>
      <c r="E15" s="46" t="s">
        <v>4212</v>
      </c>
      <c r="F15" s="46"/>
      <c r="G15" s="46"/>
      <c r="H15" s="46"/>
      <c r="I15" s="46"/>
      <c r="J15" s="46"/>
      <c r="K15" s="46"/>
      <c r="L15" s="46"/>
      <c r="M15" s="46">
        <f t="shared" si="0"/>
        <v>0</v>
      </c>
      <c r="N15" s="46" t="str">
        <f t="shared" ref="N15:N16" si="8">U15&amp;$H$1&amp;P15&amp;$H$1&amp;Q15&amp;$H$1&amp;R15</f>
        <v>16#1980|81238#3|1294#9000|1345#198</v>
      </c>
      <c r="O15" s="7" t="s">
        <v>4213</v>
      </c>
      <c r="P15" t="s">
        <v>4219</v>
      </c>
      <c r="Q15" t="s">
        <v>4220</v>
      </c>
      <c r="R15" t="s">
        <v>4212</v>
      </c>
      <c r="U15" t="s">
        <v>172</v>
      </c>
      <c r="V15" s="7">
        <v>16</v>
      </c>
      <c r="W15">
        <v>1980</v>
      </c>
      <c r="X15">
        <v>1980</v>
      </c>
    </row>
    <row r="16" spans="1:24">
      <c r="A16" t="str">
        <f t="shared" si="7"/>
        <v>16#1980|32#360|81122#150|1345#198</v>
      </c>
      <c r="B16" t="s">
        <v>172</v>
      </c>
      <c r="C16" s="46" t="s">
        <v>4221</v>
      </c>
      <c r="D16" s="46" t="s">
        <v>4222</v>
      </c>
      <c r="E16" s="46" t="s">
        <v>4212</v>
      </c>
      <c r="F16" s="46"/>
      <c r="G16" s="46"/>
      <c r="H16" s="46"/>
      <c r="I16" s="46"/>
      <c r="J16" s="46"/>
      <c r="K16" s="46"/>
      <c r="L16" s="46"/>
      <c r="M16" s="46">
        <f t="shared" si="0"/>
        <v>0</v>
      </c>
      <c r="N16" s="46" t="str">
        <f t="shared" si="8"/>
        <v>16#1980|32#360|81122#150|1345#198</v>
      </c>
      <c r="O16" s="7" t="s">
        <v>4213</v>
      </c>
      <c r="P16" t="s">
        <v>4221</v>
      </c>
      <c r="Q16" t="s">
        <v>4222</v>
      </c>
      <c r="R16" t="s">
        <v>4212</v>
      </c>
      <c r="U16" t="s">
        <v>172</v>
      </c>
      <c r="V16" s="7">
        <v>16</v>
      </c>
      <c r="W16">
        <v>1980</v>
      </c>
      <c r="X16">
        <v>1980</v>
      </c>
    </row>
    <row r="17" spans="1:24">
      <c r="A17" t="str">
        <f t="shared" ref="A17:A18" si="9">B17&amp;$H$1&amp;C17&amp;$H$1&amp;D17</f>
        <v>16#680|29#5800|81120#1</v>
      </c>
      <c r="B17" t="s">
        <v>928</v>
      </c>
      <c r="C17" s="46" t="s">
        <v>4223</v>
      </c>
      <c r="D17" s="46" t="s">
        <v>4224</v>
      </c>
      <c r="E17" s="46"/>
      <c r="F17" s="46"/>
      <c r="G17" s="46"/>
      <c r="H17" s="46"/>
      <c r="I17" s="46"/>
      <c r="J17" s="46"/>
      <c r="K17" s="46"/>
      <c r="L17" s="46"/>
      <c r="M17" s="46">
        <f t="shared" si="0"/>
        <v>0</v>
      </c>
      <c r="N17" s="46" t="str">
        <f t="shared" ref="N17:N18" si="10">U17&amp;$H$1&amp;P17&amp;$H$1&amp;Q17</f>
        <v>16#680|29#5800|81120#1</v>
      </c>
      <c r="O17" s="7" t="s">
        <v>4199</v>
      </c>
      <c r="P17" t="s">
        <v>4223</v>
      </c>
      <c r="Q17" t="s">
        <v>4224</v>
      </c>
      <c r="U17" t="s">
        <v>928</v>
      </c>
      <c r="V17" s="7">
        <v>16</v>
      </c>
      <c r="W17">
        <v>680</v>
      </c>
      <c r="X17">
        <v>680</v>
      </c>
    </row>
    <row r="18" spans="1:24">
      <c r="A18" t="str">
        <f t="shared" si="9"/>
        <v>16#680|1243#20|1295#4000</v>
      </c>
      <c r="B18" t="s">
        <v>928</v>
      </c>
      <c r="C18" s="46" t="s">
        <v>4225</v>
      </c>
      <c r="D18" s="46" t="s">
        <v>4226</v>
      </c>
      <c r="E18" s="46"/>
      <c r="F18" s="46"/>
      <c r="G18" s="46"/>
      <c r="H18" s="46"/>
      <c r="I18" s="46"/>
      <c r="J18" s="46"/>
      <c r="K18" s="46"/>
      <c r="L18" s="46"/>
      <c r="M18" s="46">
        <f t="shared" si="0"/>
        <v>0</v>
      </c>
      <c r="N18" s="46" t="str">
        <f t="shared" si="10"/>
        <v>16#680|1243#20|1295#4000</v>
      </c>
      <c r="O18" s="7" t="s">
        <v>4199</v>
      </c>
      <c r="P18" t="s">
        <v>4225</v>
      </c>
      <c r="Q18" t="s">
        <v>4226</v>
      </c>
      <c r="U18" t="s">
        <v>928</v>
      </c>
      <c r="V18" s="7">
        <v>16</v>
      </c>
      <c r="W18">
        <v>680</v>
      </c>
      <c r="X18">
        <v>680</v>
      </c>
    </row>
    <row r="19" spans="1:24">
      <c r="A19" t="str">
        <f>B19&amp;$H$1&amp;C19&amp;$H$1&amp;D19&amp;$H$1&amp;E19</f>
        <v>16#1980|81246#16|14#5000000|1345#198</v>
      </c>
      <c r="B19" t="s">
        <v>172</v>
      </c>
      <c r="C19" s="46" t="s">
        <v>4227</v>
      </c>
      <c r="D19" s="46" t="s">
        <v>4211</v>
      </c>
      <c r="E19" s="46" t="s">
        <v>4212</v>
      </c>
      <c r="F19" s="46"/>
      <c r="G19" s="46"/>
      <c r="H19" s="46"/>
      <c r="I19" s="46"/>
      <c r="J19" s="46"/>
      <c r="K19" s="46"/>
      <c r="L19" s="46"/>
      <c r="M19" s="46">
        <f t="shared" si="0"/>
        <v>0</v>
      </c>
      <c r="N19" s="46" t="str">
        <f>U19&amp;$H$1&amp;P19&amp;$H$1&amp;Q19&amp;$H$1&amp;R19</f>
        <v>16#1980|81246#16|14#5000000|1345#198</v>
      </c>
      <c r="O19" s="7" t="s">
        <v>4213</v>
      </c>
      <c r="P19" t="s">
        <v>4227</v>
      </c>
      <c r="Q19" t="s">
        <v>4211</v>
      </c>
      <c r="R19" t="s">
        <v>4212</v>
      </c>
      <c r="U19" t="s">
        <v>172</v>
      </c>
      <c r="V19" s="7">
        <v>16</v>
      </c>
      <c r="W19">
        <v>1980</v>
      </c>
      <c r="X19">
        <v>1980</v>
      </c>
    </row>
    <row r="20" spans="1:24">
      <c r="A20" t="str">
        <f>B20&amp;$H$1&amp;C20&amp;$H$1&amp;D20</f>
        <v>16#1980|81187#20|19#10</v>
      </c>
      <c r="B20" t="s">
        <v>172</v>
      </c>
      <c r="C20" s="46" t="s">
        <v>4228</v>
      </c>
      <c r="D20" s="46" t="s">
        <v>4174</v>
      </c>
      <c r="E20" s="46"/>
      <c r="F20" s="46"/>
      <c r="G20" s="46"/>
      <c r="H20" s="46"/>
      <c r="I20" s="46"/>
      <c r="J20" s="46"/>
      <c r="K20" s="46"/>
      <c r="L20" s="46"/>
      <c r="M20" s="46">
        <f t="shared" si="0"/>
        <v>0</v>
      </c>
      <c r="N20" s="46" t="str">
        <f>U20&amp;$H$1&amp;P20&amp;$H$1&amp;Q20</f>
        <v>16#1980|81187#20|19#10</v>
      </c>
      <c r="O20" s="7" t="s">
        <v>4213</v>
      </c>
      <c r="P20" t="s">
        <v>4228</v>
      </c>
      <c r="Q20" t="s">
        <v>4174</v>
      </c>
      <c r="U20" t="s">
        <v>172</v>
      </c>
      <c r="V20" s="7">
        <v>16</v>
      </c>
      <c r="W20">
        <v>1980</v>
      </c>
      <c r="X20">
        <v>1980</v>
      </c>
    </row>
    <row r="21" spans="1:24">
      <c r="A21" t="str">
        <f>B21&amp;$H$1&amp;C21&amp;$H$1&amp;D21&amp;$H$1&amp;E21</f>
        <v>16#1980|81129#1|66#2000|1345#198</v>
      </c>
      <c r="B21" t="s">
        <v>172</v>
      </c>
      <c r="C21" s="46" t="s">
        <v>4229</v>
      </c>
      <c r="D21" s="46" t="s">
        <v>4230</v>
      </c>
      <c r="E21" s="46" t="s">
        <v>4212</v>
      </c>
      <c r="F21" s="46"/>
      <c r="G21" s="46"/>
      <c r="H21" s="46"/>
      <c r="I21" s="46"/>
      <c r="J21" s="46"/>
      <c r="K21" s="46"/>
      <c r="L21" s="46"/>
      <c r="M21" s="46">
        <f t="shared" si="0"/>
        <v>0</v>
      </c>
      <c r="N21" s="46" t="str">
        <f>U21&amp;$H$1&amp;P21&amp;$H$1&amp;Q21&amp;$H$1&amp;R21</f>
        <v>16#1980|81129#1|66#2000|1345#198</v>
      </c>
      <c r="O21" s="7" t="s">
        <v>4213</v>
      </c>
      <c r="P21" t="s">
        <v>4229</v>
      </c>
      <c r="Q21" t="s">
        <v>4230</v>
      </c>
      <c r="R21" t="s">
        <v>4212</v>
      </c>
      <c r="U21" t="s">
        <v>172</v>
      </c>
      <c r="V21" s="7">
        <v>16</v>
      </c>
      <c r="W21">
        <v>1980</v>
      </c>
      <c r="X21">
        <v>1980</v>
      </c>
    </row>
    <row r="22" spans="1:24">
      <c r="A22" t="str">
        <f>B22&amp;$H$1&amp;C22&amp;$H$1&amp;D22</f>
        <v>16#1980|19#50|12013#50</v>
      </c>
      <c r="B22" t="s">
        <v>172</v>
      </c>
      <c r="C22" s="46" t="s">
        <v>4231</v>
      </c>
      <c r="D22" s="46" t="s">
        <v>4232</v>
      </c>
      <c r="E22" s="46"/>
      <c r="F22" s="46"/>
      <c r="G22" s="46"/>
      <c r="H22" s="46"/>
      <c r="I22" s="46"/>
      <c r="J22" s="46"/>
      <c r="K22" s="46"/>
      <c r="L22" s="46"/>
      <c r="M22" s="46">
        <f t="shared" si="0"/>
        <v>0</v>
      </c>
      <c r="N22" s="46" t="str">
        <f>U22&amp;$H$1&amp;P22&amp;$H$1&amp;Q22</f>
        <v>16#1980|19#50|12013#50</v>
      </c>
      <c r="O22" s="7" t="s">
        <v>4213</v>
      </c>
      <c r="P22" t="s">
        <v>4231</v>
      </c>
      <c r="Q22" t="s">
        <v>4232</v>
      </c>
      <c r="U22" t="s">
        <v>172</v>
      </c>
      <c r="V22" s="7">
        <v>16</v>
      </c>
      <c r="W22">
        <v>1980</v>
      </c>
      <c r="X22">
        <v>1980</v>
      </c>
    </row>
    <row r="23" spans="1:24">
      <c r="A23" t="str">
        <f t="shared" ref="A23:A25" si="11">B23&amp;$H$1&amp;C23&amp;$H$1&amp;D23&amp;$H$1&amp;E23</f>
        <v>16#1980|81207#100|14#5000000|1345#198</v>
      </c>
      <c r="B23" t="s">
        <v>172</v>
      </c>
      <c r="C23" s="46" t="s">
        <v>4233</v>
      </c>
      <c r="D23" s="46" t="s">
        <v>4211</v>
      </c>
      <c r="E23" s="46" t="s">
        <v>4212</v>
      </c>
      <c r="F23" s="46"/>
      <c r="G23" s="46"/>
      <c r="H23" s="46"/>
      <c r="I23" s="46"/>
      <c r="J23" s="46"/>
      <c r="K23" s="46"/>
      <c r="L23" s="46"/>
      <c r="M23" s="46">
        <f t="shared" si="0"/>
        <v>0</v>
      </c>
      <c r="N23" s="46" t="str">
        <f t="shared" ref="N23:N25" si="12">U23&amp;$H$1&amp;P23&amp;$H$1&amp;Q23&amp;$H$1&amp;R23</f>
        <v>16#1980|81207#100|14#5000000|1345#198</v>
      </c>
      <c r="O23" s="7" t="s">
        <v>4213</v>
      </c>
      <c r="P23" t="s">
        <v>4233</v>
      </c>
      <c r="Q23" t="s">
        <v>4211</v>
      </c>
      <c r="R23" t="s">
        <v>4212</v>
      </c>
      <c r="U23" t="s">
        <v>172</v>
      </c>
      <c r="V23" s="7">
        <v>16</v>
      </c>
      <c r="W23">
        <v>1980</v>
      </c>
      <c r="X23">
        <v>1980</v>
      </c>
    </row>
    <row r="24" spans="1:24">
      <c r="A24" t="str">
        <f t="shared" si="11"/>
        <v>16#3280|1232#104|1231#1250|1345#198</v>
      </c>
      <c r="B24" t="s">
        <v>187</v>
      </c>
      <c r="C24" s="46" t="s">
        <v>4234</v>
      </c>
      <c r="D24" s="46" t="s">
        <v>4235</v>
      </c>
      <c r="E24" s="46" t="s">
        <v>4212</v>
      </c>
      <c r="F24" s="46"/>
      <c r="G24" s="46"/>
      <c r="H24" s="46"/>
      <c r="I24" s="46"/>
      <c r="J24" s="46"/>
      <c r="K24" s="46"/>
      <c r="L24" s="46"/>
      <c r="M24" s="46">
        <f t="shared" si="0"/>
        <v>0</v>
      </c>
      <c r="N24" s="46" t="str">
        <f t="shared" si="12"/>
        <v>16#3280|1232#104|1231#1250|1345#198</v>
      </c>
      <c r="O24" s="7" t="s">
        <v>4236</v>
      </c>
      <c r="P24" t="s">
        <v>4234</v>
      </c>
      <c r="Q24" t="s">
        <v>4235</v>
      </c>
      <c r="R24" t="s">
        <v>4212</v>
      </c>
      <c r="U24" t="s">
        <v>187</v>
      </c>
      <c r="V24" s="7">
        <v>16</v>
      </c>
      <c r="W24">
        <v>3280</v>
      </c>
      <c r="X24">
        <v>3280</v>
      </c>
    </row>
    <row r="25" spans="1:24">
      <c r="A25" t="str">
        <f t="shared" si="11"/>
        <v>16#1980|1211#10000|14#5000000|1345#198</v>
      </c>
      <c r="B25" t="s">
        <v>172</v>
      </c>
      <c r="C25" s="46" t="s">
        <v>4237</v>
      </c>
      <c r="D25" s="46" t="s">
        <v>4211</v>
      </c>
      <c r="E25" s="46" t="s">
        <v>4212</v>
      </c>
      <c r="F25" s="46"/>
      <c r="G25" s="46"/>
      <c r="H25" s="46"/>
      <c r="I25" s="46"/>
      <c r="J25" s="46"/>
      <c r="K25" s="46"/>
      <c r="L25" s="46"/>
      <c r="M25" s="46">
        <f t="shared" si="0"/>
        <v>0</v>
      </c>
      <c r="N25" s="46" t="str">
        <f t="shared" si="12"/>
        <v>16#1980|1211#10000|14#5000000|1345#198</v>
      </c>
      <c r="O25" s="7" t="s">
        <v>4213</v>
      </c>
      <c r="P25" t="s">
        <v>4237</v>
      </c>
      <c r="Q25" t="s">
        <v>4211</v>
      </c>
      <c r="R25" t="s">
        <v>4212</v>
      </c>
      <c r="U25" t="s">
        <v>172</v>
      </c>
      <c r="V25" s="7">
        <v>16</v>
      </c>
      <c r="W25">
        <v>1980</v>
      </c>
      <c r="X25">
        <v>1980</v>
      </c>
    </row>
    <row r="26" spans="1:24">
      <c r="A26" t="str">
        <f>B26&amp;$H$1&amp;C26&amp;$H$1&amp;D26</f>
        <v>16#3280|1294#12000|81238#4</v>
      </c>
      <c r="B26" t="s">
        <v>187</v>
      </c>
      <c r="C26" s="46" t="s">
        <v>4238</v>
      </c>
      <c r="D26" s="46" t="s">
        <v>4239</v>
      </c>
      <c r="E26" s="46"/>
      <c r="F26" s="46"/>
      <c r="G26" s="46"/>
      <c r="H26" s="46"/>
      <c r="I26" s="46"/>
      <c r="J26" s="46"/>
      <c r="K26" s="46"/>
      <c r="L26" s="46"/>
      <c r="M26" s="46">
        <f t="shared" si="0"/>
        <v>0</v>
      </c>
      <c r="N26" s="46" t="str">
        <f>U26&amp;$H$1&amp;P26&amp;$H$1&amp;Q26</f>
        <v>16#3280|1294#12000|81238#4</v>
      </c>
      <c r="O26" s="7" t="s">
        <v>4236</v>
      </c>
      <c r="P26" t="s">
        <v>4238</v>
      </c>
      <c r="Q26" t="s">
        <v>4239</v>
      </c>
      <c r="U26" t="s">
        <v>187</v>
      </c>
      <c r="V26" s="7">
        <v>16</v>
      </c>
      <c r="W26">
        <v>3280</v>
      </c>
      <c r="X26">
        <v>3280</v>
      </c>
    </row>
    <row r="27" spans="1:24">
      <c r="A27" t="str">
        <f>B27&amp;$H$1&amp;C27&amp;$H$1&amp;D27&amp;$H$1&amp;E27&amp;$H$1&amp;F27</f>
        <v>16#3280|81249#60|1243#50|1295#5000|1345#328</v>
      </c>
      <c r="B27" t="s">
        <v>187</v>
      </c>
      <c r="C27" s="46" t="s">
        <v>4240</v>
      </c>
      <c r="D27" s="46" t="s">
        <v>4241</v>
      </c>
      <c r="E27" s="46" t="s">
        <v>4242</v>
      </c>
      <c r="F27" s="46" t="s">
        <v>4243</v>
      </c>
      <c r="G27" s="46"/>
      <c r="H27" s="46"/>
      <c r="I27" s="46"/>
      <c r="J27" s="46"/>
      <c r="K27" s="46"/>
      <c r="L27" s="46"/>
      <c r="M27" s="46">
        <f t="shared" si="0"/>
        <v>0</v>
      </c>
      <c r="N27" s="46" t="str">
        <f>U27&amp;$H$1&amp;P27&amp;$H$1&amp;Q27&amp;$H$1&amp;R27&amp;$H$1&amp;S27</f>
        <v>16#3280|81249#60|1243#50|1295#5000|1345#328</v>
      </c>
      <c r="O27" s="7" t="s">
        <v>4236</v>
      </c>
      <c r="P27" t="s">
        <v>4240</v>
      </c>
      <c r="Q27" t="s">
        <v>4241</v>
      </c>
      <c r="R27" t="s">
        <v>4242</v>
      </c>
      <c r="S27" t="s">
        <v>4243</v>
      </c>
      <c r="U27" t="s">
        <v>187</v>
      </c>
      <c r="V27" s="7">
        <v>16</v>
      </c>
      <c r="W27">
        <v>3280</v>
      </c>
      <c r="X27">
        <v>3280</v>
      </c>
    </row>
    <row r="28" spans="1:24">
      <c r="A28" t="str">
        <f>B28&amp;$H$1&amp;C28&amp;$H$1&amp;D28&amp;$H$1&amp;E28</f>
        <v>16#3280|81126#1|29#20000|14#5000000</v>
      </c>
      <c r="B28" t="s">
        <v>187</v>
      </c>
      <c r="C28" s="46" t="s">
        <v>4244</v>
      </c>
      <c r="D28" s="46" t="s">
        <v>4245</v>
      </c>
      <c r="E28" s="46" t="s">
        <v>4211</v>
      </c>
      <c r="F28" s="46"/>
      <c r="G28" s="46"/>
      <c r="H28" s="46"/>
      <c r="I28" s="46"/>
      <c r="J28" s="46"/>
      <c r="K28" s="46"/>
      <c r="L28" s="46"/>
      <c r="M28" s="46">
        <f t="shared" si="0"/>
        <v>0</v>
      </c>
      <c r="N28" s="46" t="str">
        <f>U28&amp;$H$1&amp;P28&amp;$H$1&amp;Q28&amp;$H$1&amp;R28</f>
        <v>16#3280|81126#1|29#20000|14#5000000</v>
      </c>
      <c r="O28" s="7" t="s">
        <v>4236</v>
      </c>
      <c r="P28" t="s">
        <v>4244</v>
      </c>
      <c r="Q28" t="s">
        <v>4245</v>
      </c>
      <c r="R28" t="s">
        <v>4211</v>
      </c>
      <c r="U28" t="s">
        <v>187</v>
      </c>
      <c r="V28" s="7">
        <v>16</v>
      </c>
      <c r="W28">
        <v>3280</v>
      </c>
      <c r="X28">
        <v>3280</v>
      </c>
    </row>
    <row r="29" spans="1:24">
      <c r="A29" t="str">
        <f t="shared" ref="A29:A30" si="13">B29&amp;$H$1&amp;C29&amp;$H$1&amp;D29</f>
        <v>16#6480|19#50|20#40</v>
      </c>
      <c r="B29" t="s">
        <v>202</v>
      </c>
      <c r="C29" s="46" t="s">
        <v>4231</v>
      </c>
      <c r="D29" s="46" t="s">
        <v>4246</v>
      </c>
      <c r="E29" s="46"/>
      <c r="F29" s="46"/>
      <c r="G29" s="46"/>
      <c r="H29" s="46"/>
      <c r="I29" s="46"/>
      <c r="J29" s="46"/>
      <c r="K29" s="46"/>
      <c r="L29" s="46"/>
      <c r="M29" s="46">
        <f t="shared" si="0"/>
        <v>0</v>
      </c>
      <c r="N29" s="46" t="str">
        <f t="shared" ref="N29:N30" si="14">U29&amp;$H$1&amp;P29&amp;$H$1&amp;Q29</f>
        <v>16#6480|19#50|20#40</v>
      </c>
      <c r="O29" s="7" t="s">
        <v>4176</v>
      </c>
      <c r="P29" t="s">
        <v>4231</v>
      </c>
      <c r="Q29" t="s">
        <v>4246</v>
      </c>
      <c r="U29" t="s">
        <v>202</v>
      </c>
      <c r="V29" s="7">
        <v>16</v>
      </c>
      <c r="W29">
        <v>6480</v>
      </c>
      <c r="X29">
        <v>6480</v>
      </c>
    </row>
    <row r="30" spans="1:24">
      <c r="A30" t="str">
        <f t="shared" si="13"/>
        <v>16#6480|1294#24000|81238#5</v>
      </c>
      <c r="B30" t="s">
        <v>202</v>
      </c>
      <c r="C30" s="46" t="s">
        <v>4247</v>
      </c>
      <c r="D30" s="46" t="s">
        <v>4248</v>
      </c>
      <c r="E30" s="46"/>
      <c r="F30" s="46"/>
      <c r="G30" s="46"/>
      <c r="H30" s="46"/>
      <c r="I30" s="46"/>
      <c r="J30" s="46"/>
      <c r="K30" s="46"/>
      <c r="L30" s="46"/>
      <c r="M30" s="46">
        <f t="shared" si="0"/>
        <v>0</v>
      </c>
      <c r="N30" s="46" t="str">
        <f t="shared" si="14"/>
        <v>16#6480|1294#24000|81238#5</v>
      </c>
      <c r="O30" s="7" t="s">
        <v>4176</v>
      </c>
      <c r="P30" t="s">
        <v>4247</v>
      </c>
      <c r="Q30" t="s">
        <v>4248</v>
      </c>
      <c r="U30" t="s">
        <v>202</v>
      </c>
      <c r="V30" s="7">
        <v>16</v>
      </c>
      <c r="W30">
        <v>6480</v>
      </c>
      <c r="X30">
        <v>6480</v>
      </c>
    </row>
    <row r="31" spans="1:24">
      <c r="A31" t="str">
        <f>B31&amp;$H$1&amp;C31&amp;$H$1&amp;D31&amp;$H$1&amp;E31</f>
        <v>16#6480|81249#120|1243#100|1295#10000</v>
      </c>
      <c r="B31" t="s">
        <v>202</v>
      </c>
      <c r="C31" s="46" t="s">
        <v>4249</v>
      </c>
      <c r="D31" s="46" t="s">
        <v>4250</v>
      </c>
      <c r="E31" s="46" t="s">
        <v>4251</v>
      </c>
      <c r="F31" s="46"/>
      <c r="G31" s="46"/>
      <c r="H31" s="46"/>
      <c r="I31" s="46"/>
      <c r="J31" s="46"/>
      <c r="K31" s="46"/>
      <c r="L31" s="46"/>
      <c r="M31" s="46">
        <f t="shared" si="0"/>
        <v>0</v>
      </c>
      <c r="N31" s="46" t="str">
        <f>U31&amp;$H$1&amp;P31&amp;$H$1&amp;Q31&amp;$H$1&amp;R31</f>
        <v>16#6480|81249#120|1243#100|1295#10000</v>
      </c>
      <c r="O31" s="7" t="s">
        <v>4176</v>
      </c>
      <c r="P31" t="s">
        <v>4249</v>
      </c>
      <c r="Q31" t="s">
        <v>4250</v>
      </c>
      <c r="R31" t="s">
        <v>4251</v>
      </c>
      <c r="U31" t="s">
        <v>202</v>
      </c>
      <c r="V31" s="7">
        <v>16</v>
      </c>
      <c r="W31">
        <v>6480</v>
      </c>
      <c r="X31">
        <v>6480</v>
      </c>
    </row>
    <row r="32" spans="1:24">
      <c r="A32" t="str">
        <f t="shared" ref="A32:A34" si="15">B32&amp;$H$1&amp;C32&amp;$H$1&amp;D32</f>
        <v>16#6480|81246#55|12039#4</v>
      </c>
      <c r="B32" t="s">
        <v>202</v>
      </c>
      <c r="C32" s="46" t="s">
        <v>4252</v>
      </c>
      <c r="D32" s="46" t="s">
        <v>4253</v>
      </c>
      <c r="E32" s="46"/>
      <c r="F32" s="46"/>
      <c r="G32" s="46"/>
      <c r="H32" s="46"/>
      <c r="I32" s="46"/>
      <c r="J32" s="46"/>
      <c r="K32" s="46"/>
      <c r="L32" s="46"/>
      <c r="M32" s="46">
        <f t="shared" si="0"/>
        <v>0</v>
      </c>
      <c r="N32" s="46" t="str">
        <f t="shared" ref="N32:N34" si="16">U32&amp;$H$1&amp;P32&amp;$H$1&amp;Q32</f>
        <v>16#6480|81246#55|12039#4</v>
      </c>
      <c r="O32" s="7" t="s">
        <v>4176</v>
      </c>
      <c r="P32" t="s">
        <v>4252</v>
      </c>
      <c r="Q32" t="s">
        <v>4253</v>
      </c>
      <c r="U32" t="s">
        <v>202</v>
      </c>
      <c r="V32" s="7">
        <v>16</v>
      </c>
      <c r="W32">
        <v>6480</v>
      </c>
      <c r="X32">
        <v>6480</v>
      </c>
    </row>
    <row r="33" spans="1:24">
      <c r="A33" t="str">
        <f t="shared" si="15"/>
        <v>16#180|14#50000|80#1</v>
      </c>
      <c r="B33" t="s">
        <v>4185</v>
      </c>
      <c r="C33" s="47" t="s">
        <v>4254</v>
      </c>
      <c r="D33" s="47" t="s">
        <v>4255</v>
      </c>
      <c r="E33" s="47"/>
      <c r="F33" s="47"/>
      <c r="G33" s="47"/>
      <c r="H33" s="47"/>
      <c r="I33" s="47"/>
      <c r="J33" s="47"/>
      <c r="K33" s="47"/>
      <c r="L33" s="47"/>
      <c r="M33" s="46">
        <f t="shared" si="0"/>
        <v>0</v>
      </c>
      <c r="N33" s="46" t="str">
        <f t="shared" si="16"/>
        <v>16#180|14#50000|80#1</v>
      </c>
      <c r="O33" s="8" t="s">
        <v>4189</v>
      </c>
      <c r="P33" t="s">
        <v>4254</v>
      </c>
      <c r="Q33" t="s">
        <v>4255</v>
      </c>
      <c r="U33" t="s">
        <v>4185</v>
      </c>
      <c r="V33" s="8">
        <v>16</v>
      </c>
      <c r="W33">
        <v>180</v>
      </c>
      <c r="X33">
        <v>180</v>
      </c>
    </row>
    <row r="34" spans="1:24">
      <c r="A34" t="str">
        <f t="shared" si="15"/>
        <v>16#300|81188#2|12013#10</v>
      </c>
      <c r="B34" t="s">
        <v>142</v>
      </c>
      <c r="C34" s="47" t="s">
        <v>4256</v>
      </c>
      <c r="D34" s="47" t="s">
        <v>4257</v>
      </c>
      <c r="E34" s="47"/>
      <c r="F34" s="47"/>
      <c r="G34" s="47"/>
      <c r="H34" s="47"/>
      <c r="I34" s="47"/>
      <c r="J34" s="47"/>
      <c r="K34" s="47"/>
      <c r="L34" s="47"/>
      <c r="M34" s="46">
        <f t="shared" si="0"/>
        <v>0</v>
      </c>
      <c r="N34" s="46" t="str">
        <f t="shared" si="16"/>
        <v>16#300|81188#2|12013#10</v>
      </c>
      <c r="O34" s="8" t="s">
        <v>4181</v>
      </c>
      <c r="P34" t="s">
        <v>4256</v>
      </c>
      <c r="Q34" t="s">
        <v>4257</v>
      </c>
      <c r="U34" t="s">
        <v>142</v>
      </c>
      <c r="V34" s="8">
        <v>16</v>
      </c>
      <c r="W34">
        <v>60</v>
      </c>
      <c r="X34">
        <v>60</v>
      </c>
    </row>
    <row r="35" spans="1:24">
      <c r="A35" t="str">
        <f t="shared" ref="A35:A38" si="17">B35&amp;$H$1&amp;C35&amp;$H$1&amp;D35&amp;$H$1&amp;E35</f>
        <v>16#980|81186#3|81253#4|1345#98</v>
      </c>
      <c r="B35" t="s">
        <v>157</v>
      </c>
      <c r="C35" s="47" t="s">
        <v>4258</v>
      </c>
      <c r="D35" s="47" t="s">
        <v>4259</v>
      </c>
      <c r="E35" s="47" t="s">
        <v>4260</v>
      </c>
      <c r="F35" s="47"/>
      <c r="G35" s="47"/>
      <c r="H35" s="47"/>
      <c r="I35" s="47"/>
      <c r="J35" s="47"/>
      <c r="K35" s="47"/>
      <c r="L35" s="47"/>
      <c r="M35" s="46">
        <f t="shared" si="0"/>
        <v>0</v>
      </c>
      <c r="N35" s="46" t="str">
        <f t="shared" ref="N35:N38" si="18">U35&amp;$H$1&amp;P35&amp;$H$1&amp;Q35&amp;$H$1&amp;R35</f>
        <v>16#980|81186#3|81253#4|1345#98</v>
      </c>
      <c r="O35" s="8" t="s">
        <v>4261</v>
      </c>
      <c r="P35" t="s">
        <v>4258</v>
      </c>
      <c r="Q35" t="s">
        <v>4259</v>
      </c>
      <c r="R35" t="s">
        <v>4260</v>
      </c>
      <c r="U35" t="s">
        <v>157</v>
      </c>
      <c r="V35" s="8">
        <v>16</v>
      </c>
      <c r="W35">
        <v>980</v>
      </c>
      <c r="X35">
        <v>980</v>
      </c>
    </row>
    <row r="36" spans="1:24">
      <c r="A36" t="str">
        <f t="shared" si="17"/>
        <v>16#1980|81186#3|81182#1|1345#198</v>
      </c>
      <c r="B36" t="s">
        <v>172</v>
      </c>
      <c r="C36" s="47" t="s">
        <v>4258</v>
      </c>
      <c r="D36" s="47" t="s">
        <v>4262</v>
      </c>
      <c r="E36" s="47" t="s">
        <v>4212</v>
      </c>
      <c r="F36" s="47"/>
      <c r="G36" s="47"/>
      <c r="H36" s="47"/>
      <c r="I36" s="47"/>
      <c r="J36" s="47"/>
      <c r="K36" s="47"/>
      <c r="L36" s="47"/>
      <c r="M36" s="46">
        <f t="shared" si="0"/>
        <v>0</v>
      </c>
      <c r="N36" s="46" t="str">
        <f t="shared" si="18"/>
        <v>16#1980|81186#3|81182#1|1345#198</v>
      </c>
      <c r="O36" s="8" t="s">
        <v>4213</v>
      </c>
      <c r="P36" t="s">
        <v>4258</v>
      </c>
      <c r="Q36" t="s">
        <v>4262</v>
      </c>
      <c r="R36" t="s">
        <v>4212</v>
      </c>
      <c r="U36" t="s">
        <v>172</v>
      </c>
      <c r="V36" s="8">
        <v>16</v>
      </c>
      <c r="W36">
        <v>1980</v>
      </c>
      <c r="X36">
        <v>1980</v>
      </c>
    </row>
    <row r="37" spans="1:24">
      <c r="A37" t="str">
        <f t="shared" si="17"/>
        <v>16#4480|81186#6|81223#1|1345#448</v>
      </c>
      <c r="B37" t="s">
        <v>4263</v>
      </c>
      <c r="C37" s="47" t="s">
        <v>4264</v>
      </c>
      <c r="D37" s="47" t="s">
        <v>4265</v>
      </c>
      <c r="E37" s="47" t="s">
        <v>4266</v>
      </c>
      <c r="F37" s="47"/>
      <c r="G37" s="47"/>
      <c r="H37" s="47"/>
      <c r="I37" s="47"/>
      <c r="J37" s="47"/>
      <c r="K37" s="47"/>
      <c r="L37" s="47"/>
      <c r="M37" s="46">
        <f t="shared" si="0"/>
        <v>0</v>
      </c>
      <c r="N37" s="46" t="str">
        <f t="shared" si="18"/>
        <v>16#4480|81186#6|81223#1|1345#448</v>
      </c>
      <c r="O37" s="8" t="s">
        <v>4267</v>
      </c>
      <c r="P37" t="s">
        <v>4264</v>
      </c>
      <c r="Q37" t="s">
        <v>4265</v>
      </c>
      <c r="R37" t="s">
        <v>4266</v>
      </c>
      <c r="U37" t="s">
        <v>4263</v>
      </c>
      <c r="V37" s="8">
        <v>16</v>
      </c>
      <c r="W37">
        <v>4480</v>
      </c>
      <c r="X37">
        <v>4480</v>
      </c>
    </row>
    <row r="38" spans="1:24">
      <c r="A38" t="str">
        <f t="shared" si="17"/>
        <v>16#8880|81186#12|81223#2|1345#888</v>
      </c>
      <c r="B38" t="s">
        <v>4268</v>
      </c>
      <c r="C38" s="47" t="s">
        <v>4269</v>
      </c>
      <c r="D38" s="47" t="s">
        <v>4270</v>
      </c>
      <c r="E38" s="47" t="s">
        <v>4271</v>
      </c>
      <c r="F38" s="47"/>
      <c r="G38" s="47"/>
      <c r="H38" s="47"/>
      <c r="I38" s="47"/>
      <c r="J38" s="47"/>
      <c r="K38" s="47"/>
      <c r="L38" s="47"/>
      <c r="M38" s="46">
        <f t="shared" si="0"/>
        <v>0</v>
      </c>
      <c r="N38" s="46" t="str">
        <f t="shared" si="18"/>
        <v>16#8880|81186#12|81223#2|1345#888</v>
      </c>
      <c r="O38" s="8" t="s">
        <v>4272</v>
      </c>
      <c r="P38" t="s">
        <v>4269</v>
      </c>
      <c r="Q38" t="s">
        <v>4270</v>
      </c>
      <c r="R38" t="s">
        <v>4271</v>
      </c>
      <c r="U38" t="s">
        <v>4268</v>
      </c>
      <c r="V38" s="8">
        <v>16</v>
      </c>
      <c r="W38">
        <v>8880</v>
      </c>
      <c r="X38">
        <v>8880</v>
      </c>
    </row>
    <row r="39" spans="1:24">
      <c r="A39" t="str">
        <f t="shared" ref="A39:A41" si="19">B39&amp;$H$1&amp;C39&amp;$H$1&amp;D39</f>
        <v>16#980|12043#3|3#5000000</v>
      </c>
      <c r="B39" t="s">
        <v>157</v>
      </c>
      <c r="C39" s="47" t="s">
        <v>4273</v>
      </c>
      <c r="D39" s="47" t="s">
        <v>4274</v>
      </c>
      <c r="E39" s="47"/>
      <c r="F39" s="47"/>
      <c r="G39" s="47"/>
      <c r="H39" s="47"/>
      <c r="I39" s="47"/>
      <c r="J39" s="47"/>
      <c r="K39" s="47"/>
      <c r="L39" s="47"/>
      <c r="M39" s="46">
        <f t="shared" si="0"/>
        <v>0</v>
      </c>
      <c r="N39" s="46" t="str">
        <f t="shared" ref="N39:N41" si="20">U39&amp;$H$1&amp;P39&amp;$H$1&amp;Q39</f>
        <v>16#980|12043#3|3#5000000</v>
      </c>
      <c r="O39" s="8" t="s">
        <v>4261</v>
      </c>
      <c r="P39" t="s">
        <v>4273</v>
      </c>
      <c r="Q39" t="s">
        <v>4274</v>
      </c>
      <c r="U39" t="s">
        <v>157</v>
      </c>
      <c r="V39" s="8">
        <v>16</v>
      </c>
      <c r="W39">
        <v>980</v>
      </c>
      <c r="X39">
        <v>980</v>
      </c>
    </row>
    <row r="40" spans="1:24">
      <c r="A40" t="str">
        <f t="shared" si="19"/>
        <v>16#980|12039#3|14#12500000</v>
      </c>
      <c r="B40" t="s">
        <v>157</v>
      </c>
      <c r="C40" s="47" t="s">
        <v>4275</v>
      </c>
      <c r="D40" s="47" t="s">
        <v>4276</v>
      </c>
      <c r="E40" s="47"/>
      <c r="F40" s="47"/>
      <c r="G40" s="47"/>
      <c r="H40" s="47"/>
      <c r="I40" s="47"/>
      <c r="J40" s="47"/>
      <c r="K40" s="47"/>
      <c r="L40" s="47"/>
      <c r="M40" s="46">
        <f t="shared" si="0"/>
        <v>0</v>
      </c>
      <c r="N40" s="46" t="str">
        <f t="shared" si="20"/>
        <v>16#980|12039#3|14#12500000</v>
      </c>
      <c r="O40" s="8" t="s">
        <v>4261</v>
      </c>
      <c r="P40" t="s">
        <v>4275</v>
      </c>
      <c r="Q40" t="s">
        <v>4276</v>
      </c>
      <c r="U40" t="s">
        <v>157</v>
      </c>
      <c r="V40" s="8">
        <v>16</v>
      </c>
      <c r="W40">
        <v>980</v>
      </c>
      <c r="X40">
        <v>980</v>
      </c>
    </row>
    <row r="41" spans="1:24">
      <c r="A41" t="str">
        <f t="shared" si="19"/>
        <v>16#980|12047#3|4#5000</v>
      </c>
      <c r="B41" t="s">
        <v>157</v>
      </c>
      <c r="C41" s="47" t="s">
        <v>4277</v>
      </c>
      <c r="D41" s="47" t="s">
        <v>4278</v>
      </c>
      <c r="E41" s="47"/>
      <c r="F41" s="47"/>
      <c r="G41" s="47"/>
      <c r="H41" s="47"/>
      <c r="I41" s="47"/>
      <c r="J41" s="47"/>
      <c r="K41" s="47"/>
      <c r="L41" s="47"/>
      <c r="M41" s="46">
        <f t="shared" si="0"/>
        <v>0</v>
      </c>
      <c r="N41" s="46" t="str">
        <f t="shared" si="20"/>
        <v>16#980|12047#3|4#5000</v>
      </c>
      <c r="O41" s="8" t="s">
        <v>4261</v>
      </c>
      <c r="P41" t="s">
        <v>4277</v>
      </c>
      <c r="Q41" t="s">
        <v>4278</v>
      </c>
      <c r="U41" t="s">
        <v>157</v>
      </c>
      <c r="V41" s="8">
        <v>16</v>
      </c>
      <c r="W41">
        <v>980</v>
      </c>
      <c r="X41">
        <v>980</v>
      </c>
    </row>
    <row r="42" spans="1:22">
      <c r="A42" t="str">
        <f>B42</f>
        <v>16#980</v>
      </c>
      <c r="B42" t="s">
        <v>157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>
        <f t="shared" si="0"/>
        <v>9999</v>
      </c>
      <c r="N42" s="46"/>
      <c r="O42" s="18"/>
      <c r="V42" s="18"/>
    </row>
    <row r="43" spans="1:22">
      <c r="A43" t="str">
        <f t="shared" ref="A43:A44" si="21">B43</f>
        <v>16#1280</v>
      </c>
      <c r="B43" t="s">
        <v>4170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>
        <f t="shared" si="0"/>
        <v>9999</v>
      </c>
      <c r="N43" s="46"/>
      <c r="O43" s="18"/>
      <c r="V43" s="18"/>
    </row>
    <row r="44" spans="1:22">
      <c r="A44" t="str">
        <f t="shared" si="21"/>
        <v>16#1280</v>
      </c>
      <c r="B44" t="s">
        <v>4170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>
        <f t="shared" si="0"/>
        <v>9999</v>
      </c>
      <c r="N44" s="46"/>
      <c r="O44" s="18"/>
      <c r="V44" s="18"/>
    </row>
    <row r="45" spans="1:24">
      <c r="A45" t="str">
        <f>B45&amp;$H$1&amp;C45</f>
        <v>16#1280|102#2000</v>
      </c>
      <c r="B45" t="s">
        <v>4170</v>
      </c>
      <c r="C45" s="46" t="s">
        <v>4279</v>
      </c>
      <c r="D45" s="46"/>
      <c r="E45" s="46"/>
      <c r="F45" s="46"/>
      <c r="G45" s="46"/>
      <c r="H45" s="46"/>
      <c r="I45" s="46"/>
      <c r="J45" s="46"/>
      <c r="K45" s="46"/>
      <c r="L45" s="46"/>
      <c r="M45" s="46">
        <f t="shared" si="0"/>
        <v>0</v>
      </c>
      <c r="N45" s="46" t="str">
        <f>U45&amp;$H$1&amp;P45</f>
        <v>16#1280|102#2000</v>
      </c>
      <c r="O45" s="7" t="s">
        <v>4173</v>
      </c>
      <c r="P45" t="s">
        <v>4279</v>
      </c>
      <c r="U45" t="s">
        <v>4170</v>
      </c>
      <c r="V45" s="7">
        <v>16</v>
      </c>
      <c r="W45">
        <v>1280</v>
      </c>
      <c r="X45">
        <v>1280</v>
      </c>
    </row>
    <row r="46" spans="3:22"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6">
        <f t="shared" si="0"/>
        <v>0</v>
      </c>
      <c r="N46" s="40"/>
      <c r="O46" s="6"/>
      <c r="V46" s="6"/>
    </row>
    <row r="47" spans="3:22"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6">
        <f t="shared" si="0"/>
        <v>0</v>
      </c>
      <c r="N47" s="40"/>
      <c r="O47" s="6"/>
      <c r="V47" s="6"/>
    </row>
    <row r="48" spans="3:22"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6">
        <f t="shared" si="0"/>
        <v>0</v>
      </c>
      <c r="N48" s="40"/>
      <c r="O48" s="6"/>
      <c r="V48" s="6"/>
    </row>
    <row r="49" spans="3:22"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6">
        <f t="shared" si="0"/>
        <v>0</v>
      </c>
      <c r="N49" s="40"/>
      <c r="O49" s="6"/>
      <c r="V49" s="6"/>
    </row>
    <row r="50" spans="3:22"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6">
        <f t="shared" si="0"/>
        <v>0</v>
      </c>
      <c r="N50" s="40"/>
      <c r="O50" s="6"/>
      <c r="V50" s="6"/>
    </row>
    <row r="51" spans="1:22">
      <c r="A51" t="str">
        <f>B51</f>
        <v>16#980</v>
      </c>
      <c r="B51" t="s">
        <v>157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>
        <f t="shared" si="0"/>
        <v>9999</v>
      </c>
      <c r="N51" s="46"/>
      <c r="O51" s="6"/>
      <c r="V51" s="6"/>
    </row>
    <row r="52" spans="1:24">
      <c r="A52" t="str">
        <f>B52&amp;$H$1&amp;C52</f>
        <v>16#980|1242#1500</v>
      </c>
      <c r="B52" t="s">
        <v>157</v>
      </c>
      <c r="C52" s="48" t="s">
        <v>4280</v>
      </c>
      <c r="D52" s="48"/>
      <c r="E52" s="48"/>
      <c r="F52" s="48"/>
      <c r="G52" s="48"/>
      <c r="H52" s="48"/>
      <c r="I52" s="48"/>
      <c r="J52" s="48"/>
      <c r="K52" s="48"/>
      <c r="L52" s="48"/>
      <c r="M52" s="46">
        <f t="shared" si="0"/>
        <v>0</v>
      </c>
      <c r="N52" s="46" t="str">
        <f>U52&amp;$H$1&amp;P52</f>
        <v>16#980|1242#1500</v>
      </c>
      <c r="O52" s="16" t="s">
        <v>4261</v>
      </c>
      <c r="P52" t="s">
        <v>4280</v>
      </c>
      <c r="U52" t="s">
        <v>157</v>
      </c>
      <c r="V52" s="16">
        <v>16</v>
      </c>
      <c r="W52">
        <v>980</v>
      </c>
      <c r="X52">
        <v>980</v>
      </c>
    </row>
    <row r="53" spans="3:22"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6">
        <f t="shared" si="0"/>
        <v>0</v>
      </c>
      <c r="N53" s="48"/>
      <c r="O53" s="16"/>
      <c r="V53" s="16"/>
    </row>
    <row r="54" spans="3:22"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6">
        <f t="shared" si="0"/>
        <v>0</v>
      </c>
      <c r="N54" s="48"/>
      <c r="O54" s="16"/>
      <c r="V54" s="16"/>
    </row>
    <row r="55" spans="3:22"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6">
        <f t="shared" si="0"/>
        <v>0</v>
      </c>
      <c r="N55" s="48"/>
      <c r="O55" s="16"/>
      <c r="V55" s="16"/>
    </row>
    <row r="56" spans="1:24">
      <c r="A56" t="str">
        <f t="shared" ref="A56:A60" si="22">B56&amp;$H$1&amp;C56&amp;$H$1&amp;D56&amp;$H$1&amp;E56&amp;$H$1&amp;F56</f>
        <v>16#680|20#2|19#6|1001#10000|80#5</v>
      </c>
      <c r="B56" t="s">
        <v>928</v>
      </c>
      <c r="C56" s="46" t="s">
        <v>4281</v>
      </c>
      <c r="D56" s="46" t="s">
        <v>4195</v>
      </c>
      <c r="E56" s="46" t="s">
        <v>4282</v>
      </c>
      <c r="F56" s="46" t="s">
        <v>4283</v>
      </c>
      <c r="G56" s="46"/>
      <c r="H56" s="46"/>
      <c r="I56" s="46"/>
      <c r="J56" s="46"/>
      <c r="K56" s="46"/>
      <c r="L56" s="46"/>
      <c r="M56" s="46">
        <f t="shared" si="0"/>
        <v>0</v>
      </c>
      <c r="N56" s="46" t="str">
        <f t="shared" ref="N56:N60" si="23">U56&amp;$H$1&amp;P56&amp;$H$1&amp;Q56&amp;$H$1&amp;R56&amp;$H$1&amp;S56</f>
        <v>16#680|20#2|19#6|1001#10000|80#5</v>
      </c>
      <c r="O56" s="7" t="s">
        <v>4199</v>
      </c>
      <c r="P56" t="s">
        <v>4281</v>
      </c>
      <c r="Q56" t="s">
        <v>4195</v>
      </c>
      <c r="R56" t="s">
        <v>4282</v>
      </c>
      <c r="S56" t="s">
        <v>4283</v>
      </c>
      <c r="U56" t="s">
        <v>928</v>
      </c>
      <c r="V56" s="7">
        <v>16</v>
      </c>
      <c r="W56">
        <v>680</v>
      </c>
      <c r="X56">
        <v>680</v>
      </c>
    </row>
    <row r="57" spans="1:24">
      <c r="A57" t="str">
        <f t="shared" si="22"/>
        <v>16#1280|20#4|19#15|1001#25000|14#15000000</v>
      </c>
      <c r="B57" t="s">
        <v>4170</v>
      </c>
      <c r="C57" s="46" t="s">
        <v>4284</v>
      </c>
      <c r="D57" s="46" t="s">
        <v>4285</v>
      </c>
      <c r="E57" s="46" t="s">
        <v>4286</v>
      </c>
      <c r="F57" s="46" t="s">
        <v>4287</v>
      </c>
      <c r="G57" s="46"/>
      <c r="H57" s="46"/>
      <c r="I57" s="46"/>
      <c r="J57" s="46"/>
      <c r="K57" s="46"/>
      <c r="L57" s="46"/>
      <c r="M57" s="46">
        <f t="shared" si="0"/>
        <v>0</v>
      </c>
      <c r="N57" s="46" t="str">
        <f t="shared" si="23"/>
        <v>16#1280|20#4|19#15|1001#25000|14#15000000</v>
      </c>
      <c r="O57" s="7" t="s">
        <v>4173</v>
      </c>
      <c r="P57" t="s">
        <v>4284</v>
      </c>
      <c r="Q57" t="s">
        <v>4285</v>
      </c>
      <c r="R57" t="s">
        <v>4286</v>
      </c>
      <c r="S57" t="s">
        <v>4287</v>
      </c>
      <c r="U57" t="s">
        <v>4170</v>
      </c>
      <c r="V57" s="7">
        <v>16</v>
      </c>
      <c r="W57">
        <v>1280</v>
      </c>
      <c r="X57">
        <v>1280</v>
      </c>
    </row>
    <row r="58" spans="1:24">
      <c r="A58" t="str">
        <f t="shared" si="22"/>
        <v>16#3280|20#6|19#25|1001#75000|66#3000</v>
      </c>
      <c r="B58" t="s">
        <v>187</v>
      </c>
      <c r="C58" s="46" t="s">
        <v>4288</v>
      </c>
      <c r="D58" s="46" t="s">
        <v>4289</v>
      </c>
      <c r="E58" s="46" t="s">
        <v>4290</v>
      </c>
      <c r="F58" s="46" t="s">
        <v>4291</v>
      </c>
      <c r="G58" s="46"/>
      <c r="H58" s="46"/>
      <c r="I58" s="46"/>
      <c r="J58" s="46"/>
      <c r="K58" s="46"/>
      <c r="L58" s="46"/>
      <c r="M58" s="46">
        <f t="shared" si="0"/>
        <v>0</v>
      </c>
      <c r="N58" s="46" t="str">
        <f t="shared" si="23"/>
        <v>16#3280|20#6|19#25|1001#75000|66#3000</v>
      </c>
      <c r="O58" s="7" t="s">
        <v>4236</v>
      </c>
      <c r="P58" t="s">
        <v>4288</v>
      </c>
      <c r="Q58" t="s">
        <v>4289</v>
      </c>
      <c r="R58" t="s">
        <v>4290</v>
      </c>
      <c r="S58" t="s">
        <v>4291</v>
      </c>
      <c r="U58" t="s">
        <v>187</v>
      </c>
      <c r="V58" s="7">
        <v>16</v>
      </c>
      <c r="W58">
        <v>3280</v>
      </c>
      <c r="X58">
        <v>3280</v>
      </c>
    </row>
    <row r="59" spans="1:24">
      <c r="A59" t="str">
        <f t="shared" si="22"/>
        <v>16#4480|20#10|19#32|1001#100000|14#30000000</v>
      </c>
      <c r="B59" t="s">
        <v>4263</v>
      </c>
      <c r="C59" s="46" t="s">
        <v>4292</v>
      </c>
      <c r="D59" s="46" t="s">
        <v>4293</v>
      </c>
      <c r="E59" s="46" t="s">
        <v>4294</v>
      </c>
      <c r="F59" s="46" t="s">
        <v>4295</v>
      </c>
      <c r="G59" s="46"/>
      <c r="H59" s="46"/>
      <c r="I59" s="46"/>
      <c r="J59" s="46"/>
      <c r="K59" s="46"/>
      <c r="L59" s="46"/>
      <c r="M59" s="46">
        <f t="shared" si="0"/>
        <v>0</v>
      </c>
      <c r="N59" s="46" t="str">
        <f t="shared" si="23"/>
        <v>16#4480|20#10|19#32|1001#100000|14#30000000</v>
      </c>
      <c r="O59" s="7" t="s">
        <v>4267</v>
      </c>
      <c r="P59" t="s">
        <v>4292</v>
      </c>
      <c r="Q59" t="s">
        <v>4293</v>
      </c>
      <c r="R59" t="s">
        <v>4294</v>
      </c>
      <c r="S59" t="s">
        <v>4295</v>
      </c>
      <c r="U59" t="s">
        <v>4263</v>
      </c>
      <c r="V59" s="7">
        <v>16</v>
      </c>
      <c r="W59">
        <v>4480</v>
      </c>
      <c r="X59">
        <v>4480</v>
      </c>
    </row>
    <row r="60" spans="1:24">
      <c r="A60" t="str">
        <f t="shared" si="22"/>
        <v>16#6480|20#16|19#40|81129#1|81128#1</v>
      </c>
      <c r="B60" t="s">
        <v>202</v>
      </c>
      <c r="C60" s="46" t="s">
        <v>4296</v>
      </c>
      <c r="D60" s="46" t="s">
        <v>4297</v>
      </c>
      <c r="E60" s="46" t="s">
        <v>4229</v>
      </c>
      <c r="F60" s="46" t="s">
        <v>4298</v>
      </c>
      <c r="G60" s="46"/>
      <c r="H60" s="46"/>
      <c r="I60" s="46"/>
      <c r="J60" s="46"/>
      <c r="K60" s="46"/>
      <c r="L60" s="46"/>
      <c r="M60" s="46">
        <f t="shared" si="0"/>
        <v>0</v>
      </c>
      <c r="N60" s="46" t="str">
        <f t="shared" si="23"/>
        <v>16#6480|20#16|19#40|81129#1|81128#1</v>
      </c>
      <c r="O60" s="7" t="s">
        <v>4176</v>
      </c>
      <c r="P60" t="s">
        <v>4296</v>
      </c>
      <c r="Q60" t="s">
        <v>4297</v>
      </c>
      <c r="R60" t="s">
        <v>4229</v>
      </c>
      <c r="S60" t="s">
        <v>4298</v>
      </c>
      <c r="U60" t="s">
        <v>202</v>
      </c>
      <c r="V60" s="7">
        <v>16</v>
      </c>
      <c r="W60">
        <v>6480</v>
      </c>
      <c r="X60">
        <v>6480</v>
      </c>
    </row>
    <row r="61" spans="1:24">
      <c r="A61" t="str">
        <f t="shared" ref="A61:A65" si="24">B61&amp;$H$1&amp;C61&amp;$H$1&amp;D61&amp;$H$1&amp;E61</f>
        <v>16#1280|87#12|81143#4|81114#1</v>
      </c>
      <c r="B61" t="s">
        <v>4170</v>
      </c>
      <c r="C61" s="49" t="s">
        <v>4201</v>
      </c>
      <c r="D61" s="49" t="s">
        <v>4299</v>
      </c>
      <c r="E61" s="49" t="s">
        <v>4300</v>
      </c>
      <c r="F61" s="49"/>
      <c r="G61" s="49"/>
      <c r="H61" s="49"/>
      <c r="I61" s="49"/>
      <c r="J61" s="49"/>
      <c r="K61" s="49"/>
      <c r="L61" s="49"/>
      <c r="M61" s="46">
        <f t="shared" si="0"/>
        <v>0</v>
      </c>
      <c r="N61" s="46" t="str">
        <f t="shared" ref="N61:N65" si="25">U61&amp;$H$1&amp;P61&amp;$H$1&amp;Q61&amp;$H$1&amp;R61</f>
        <v>16#1280|87#12|81143#4|81114#1</v>
      </c>
      <c r="O61" s="17" t="s">
        <v>4173</v>
      </c>
      <c r="P61" t="s">
        <v>4201</v>
      </c>
      <c r="Q61" t="s">
        <v>4299</v>
      </c>
      <c r="R61" t="s">
        <v>4300</v>
      </c>
      <c r="U61" t="s">
        <v>4170</v>
      </c>
      <c r="V61" s="17">
        <v>16</v>
      </c>
      <c r="W61">
        <v>1280</v>
      </c>
      <c r="X61">
        <v>1280</v>
      </c>
    </row>
    <row r="62" spans="1:24">
      <c r="A62" t="str">
        <f t="shared" si="24"/>
        <v>16#3280|12031#1|81187#10|1345#328</v>
      </c>
      <c r="B62" t="s">
        <v>187</v>
      </c>
      <c r="C62" s="46" t="s">
        <v>4301</v>
      </c>
      <c r="D62" s="46" t="s">
        <v>4302</v>
      </c>
      <c r="E62" s="46" t="s">
        <v>4243</v>
      </c>
      <c r="F62" s="46"/>
      <c r="G62" s="46"/>
      <c r="H62" s="46"/>
      <c r="I62" s="46"/>
      <c r="J62" s="46"/>
      <c r="K62" s="46"/>
      <c r="L62" s="46"/>
      <c r="M62" s="46">
        <f t="shared" si="0"/>
        <v>0</v>
      </c>
      <c r="N62" s="46" t="str">
        <f t="shared" si="25"/>
        <v>16#3280|12031#1|81187#10|1345#328</v>
      </c>
      <c r="O62" s="7" t="s">
        <v>4236</v>
      </c>
      <c r="P62" t="s">
        <v>4301</v>
      </c>
      <c r="Q62" t="s">
        <v>4302</v>
      </c>
      <c r="R62" t="s">
        <v>4243</v>
      </c>
      <c r="U62" t="s">
        <v>187</v>
      </c>
      <c r="V62" s="7">
        <v>16</v>
      </c>
      <c r="W62">
        <v>3280</v>
      </c>
      <c r="X62">
        <v>3280</v>
      </c>
    </row>
    <row r="63" spans="1:24">
      <c r="A63" t="str">
        <f t="shared" si="24"/>
        <v>16#680|14#5400000|3#2700000|4#1000</v>
      </c>
      <c r="B63" t="s">
        <v>928</v>
      </c>
      <c r="C63" s="46" t="s">
        <v>4303</v>
      </c>
      <c r="D63" s="46" t="s">
        <v>4304</v>
      </c>
      <c r="E63" s="46" t="s">
        <v>4305</v>
      </c>
      <c r="F63" s="46"/>
      <c r="G63" s="46"/>
      <c r="H63" s="46"/>
      <c r="I63" s="46"/>
      <c r="J63" s="46"/>
      <c r="K63" s="46"/>
      <c r="L63" s="46"/>
      <c r="M63" s="46">
        <f t="shared" si="0"/>
        <v>0</v>
      </c>
      <c r="N63" s="46" t="str">
        <f t="shared" si="25"/>
        <v>16#680|14#5400000|3#2700000|4#1000</v>
      </c>
      <c r="O63" s="7" t="s">
        <v>4199</v>
      </c>
      <c r="P63" t="s">
        <v>4303</v>
      </c>
      <c r="Q63" t="s">
        <v>4304</v>
      </c>
      <c r="R63" t="s">
        <v>4305</v>
      </c>
      <c r="U63" t="s">
        <v>928</v>
      </c>
      <c r="V63" s="7">
        <v>16</v>
      </c>
      <c r="W63">
        <v>680</v>
      </c>
      <c r="X63">
        <v>680</v>
      </c>
    </row>
    <row r="64" spans="1:24">
      <c r="A64" t="str">
        <f t="shared" si="24"/>
        <v>16#1280|14#10800000|3#5320000|4#2000</v>
      </c>
      <c r="B64" t="s">
        <v>4170</v>
      </c>
      <c r="C64" s="46" t="s">
        <v>4306</v>
      </c>
      <c r="D64" s="46" t="s">
        <v>4307</v>
      </c>
      <c r="E64" s="46" t="s">
        <v>4308</v>
      </c>
      <c r="F64" s="46"/>
      <c r="G64" s="46"/>
      <c r="H64" s="46"/>
      <c r="I64" s="46"/>
      <c r="J64" s="46"/>
      <c r="K64" s="46"/>
      <c r="L64" s="46"/>
      <c r="M64" s="46">
        <f t="shared" si="0"/>
        <v>0</v>
      </c>
      <c r="N64" s="46" t="str">
        <f t="shared" si="25"/>
        <v>16#1280|14#10800000|3#5320000|4#2000</v>
      </c>
      <c r="O64" s="7" t="s">
        <v>4173</v>
      </c>
      <c r="P64" t="s">
        <v>4306</v>
      </c>
      <c r="Q64" t="s">
        <v>4307</v>
      </c>
      <c r="R64" t="s">
        <v>4308</v>
      </c>
      <c r="U64" t="s">
        <v>4170</v>
      </c>
      <c r="V64" s="7">
        <v>16</v>
      </c>
      <c r="W64">
        <v>1280</v>
      </c>
      <c r="X64">
        <v>1280</v>
      </c>
    </row>
    <row r="65" spans="1:24">
      <c r="A65" t="str">
        <f t="shared" si="24"/>
        <v>16#3280|14#25000000|3#14000000|4#5000</v>
      </c>
      <c r="B65" t="s">
        <v>187</v>
      </c>
      <c r="C65" s="46" t="s">
        <v>4309</v>
      </c>
      <c r="D65" s="46" t="s">
        <v>4310</v>
      </c>
      <c r="E65" s="46" t="s">
        <v>4278</v>
      </c>
      <c r="F65" s="46"/>
      <c r="G65" s="46"/>
      <c r="H65" s="46"/>
      <c r="I65" s="46"/>
      <c r="J65" s="46"/>
      <c r="K65" s="46"/>
      <c r="L65" s="46"/>
      <c r="M65" s="46">
        <f t="shared" si="0"/>
        <v>0</v>
      </c>
      <c r="N65" s="46" t="str">
        <f t="shared" si="25"/>
        <v>16#3280|14#25000000|3#14000000|4#5000</v>
      </c>
      <c r="O65" s="7" t="s">
        <v>4236</v>
      </c>
      <c r="P65" t="s">
        <v>4309</v>
      </c>
      <c r="Q65" t="s">
        <v>4310</v>
      </c>
      <c r="R65" t="s">
        <v>4278</v>
      </c>
      <c r="U65" t="s">
        <v>187</v>
      </c>
      <c r="V65" s="7">
        <v>16</v>
      </c>
      <c r="W65">
        <v>3280</v>
      </c>
      <c r="X65">
        <v>3280</v>
      </c>
    </row>
    <row r="66" spans="1:24">
      <c r="A66" t="str">
        <f>B66&amp;$H$1&amp;C66</f>
        <v>16#120|81154#1</v>
      </c>
      <c r="B66" t="s">
        <v>919</v>
      </c>
      <c r="C66" s="46" t="s">
        <v>4311</v>
      </c>
      <c r="D66" s="46"/>
      <c r="E66" s="46"/>
      <c r="F66" s="46"/>
      <c r="G66" s="46"/>
      <c r="H66" s="46"/>
      <c r="I66" s="46"/>
      <c r="J66" s="46"/>
      <c r="K66" s="46"/>
      <c r="L66" s="46"/>
      <c r="M66" s="46">
        <f t="shared" ref="M66:M129" si="26">IF(A66=N66,0,9999)</f>
        <v>0</v>
      </c>
      <c r="N66" s="46" t="str">
        <f>U66&amp;$H$1&amp;P66</f>
        <v>16#120|81154#1</v>
      </c>
      <c r="O66" s="7" t="s">
        <v>4168</v>
      </c>
      <c r="P66" t="s">
        <v>4311</v>
      </c>
      <c r="U66" t="s">
        <v>919</v>
      </c>
      <c r="V66" s="7">
        <v>16</v>
      </c>
      <c r="W66">
        <v>120</v>
      </c>
      <c r="X66">
        <v>120</v>
      </c>
    </row>
    <row r="67" spans="1:24">
      <c r="A67" t="str">
        <f t="shared" ref="A67:A80" si="27">B67&amp;$H$1&amp;C67&amp;$H$1&amp;D67</f>
        <v>16#300|1004#2|87#1</v>
      </c>
      <c r="B67" t="s">
        <v>142</v>
      </c>
      <c r="C67" s="46" t="s">
        <v>4312</v>
      </c>
      <c r="D67" s="46" t="s">
        <v>4313</v>
      </c>
      <c r="E67" s="46"/>
      <c r="F67" s="46"/>
      <c r="G67" s="46"/>
      <c r="H67" s="46"/>
      <c r="I67" s="46"/>
      <c r="J67" s="46"/>
      <c r="K67" s="46"/>
      <c r="L67" s="46"/>
      <c r="M67" s="46">
        <f t="shared" si="26"/>
        <v>0</v>
      </c>
      <c r="N67" s="46" t="str">
        <f t="shared" ref="N67:N80" si="28">U67&amp;$H$1&amp;P67&amp;$H$1&amp;Q67</f>
        <v>16#300|1004#2|87#1</v>
      </c>
      <c r="O67" s="7" t="s">
        <v>4194</v>
      </c>
      <c r="P67" t="s">
        <v>4312</v>
      </c>
      <c r="Q67" t="s">
        <v>4313</v>
      </c>
      <c r="U67" t="s">
        <v>142</v>
      </c>
      <c r="V67" s="7">
        <v>16</v>
      </c>
      <c r="W67">
        <v>300</v>
      </c>
      <c r="X67">
        <v>300</v>
      </c>
    </row>
    <row r="68" spans="1:24">
      <c r="A68" t="str">
        <f t="shared" si="27"/>
        <v>16#680|1004#4|87#5</v>
      </c>
      <c r="B68" t="s">
        <v>928</v>
      </c>
      <c r="C68" s="46" t="s">
        <v>4314</v>
      </c>
      <c r="D68" s="46" t="s">
        <v>4315</v>
      </c>
      <c r="E68" s="46"/>
      <c r="F68" s="46"/>
      <c r="G68" s="46"/>
      <c r="H68" s="46"/>
      <c r="I68" s="46"/>
      <c r="J68" s="46"/>
      <c r="K68" s="46"/>
      <c r="L68" s="46"/>
      <c r="M68" s="46">
        <f t="shared" si="26"/>
        <v>0</v>
      </c>
      <c r="N68" s="46" t="str">
        <f t="shared" si="28"/>
        <v>16#680|1004#4|87#5</v>
      </c>
      <c r="O68" s="7" t="s">
        <v>4199</v>
      </c>
      <c r="P68" t="s">
        <v>4314</v>
      </c>
      <c r="Q68" t="s">
        <v>4315</v>
      </c>
      <c r="U68" t="s">
        <v>928</v>
      </c>
      <c r="V68" s="7">
        <v>16</v>
      </c>
      <c r="W68">
        <v>680</v>
      </c>
      <c r="X68">
        <v>680</v>
      </c>
    </row>
    <row r="69" spans="1:24">
      <c r="A69" t="str">
        <f t="shared" si="27"/>
        <v>16#1280|1004#5|20#1</v>
      </c>
      <c r="B69" t="s">
        <v>4170</v>
      </c>
      <c r="C69" s="46" t="s">
        <v>4316</v>
      </c>
      <c r="D69" s="46" t="s">
        <v>4317</v>
      </c>
      <c r="E69" s="46"/>
      <c r="F69" s="46"/>
      <c r="G69" s="46"/>
      <c r="H69" s="46"/>
      <c r="I69" s="46"/>
      <c r="J69" s="46"/>
      <c r="K69" s="46"/>
      <c r="L69" s="46"/>
      <c r="M69" s="46">
        <f t="shared" si="26"/>
        <v>0</v>
      </c>
      <c r="N69" s="46" t="str">
        <f t="shared" si="28"/>
        <v>16#1280|1004#5|20#1</v>
      </c>
      <c r="O69" s="7" t="s">
        <v>4173</v>
      </c>
      <c r="P69" t="s">
        <v>4316</v>
      </c>
      <c r="Q69" t="s">
        <v>4317</v>
      </c>
      <c r="U69" t="s">
        <v>4170</v>
      </c>
      <c r="V69" s="7">
        <v>16</v>
      </c>
      <c r="W69">
        <v>1280</v>
      </c>
      <c r="X69">
        <v>1280</v>
      </c>
    </row>
    <row r="70" spans="1:24">
      <c r="A70" t="str">
        <f t="shared" si="27"/>
        <v>16#3280|1004#15|20#3</v>
      </c>
      <c r="B70" t="s">
        <v>187</v>
      </c>
      <c r="C70" s="46" t="s">
        <v>4318</v>
      </c>
      <c r="D70" s="46" t="s">
        <v>4319</v>
      </c>
      <c r="E70" s="46"/>
      <c r="F70" s="46"/>
      <c r="G70" s="46"/>
      <c r="H70" s="46"/>
      <c r="I70" s="46"/>
      <c r="J70" s="46"/>
      <c r="K70" s="46"/>
      <c r="L70" s="46"/>
      <c r="M70" s="46">
        <f t="shared" si="26"/>
        <v>0</v>
      </c>
      <c r="N70" s="46" t="str">
        <f t="shared" si="28"/>
        <v>16#3280|1004#15|20#3</v>
      </c>
      <c r="O70" s="7" t="s">
        <v>4236</v>
      </c>
      <c r="P70" t="s">
        <v>4318</v>
      </c>
      <c r="Q70" t="s">
        <v>4319</v>
      </c>
      <c r="U70" t="s">
        <v>187</v>
      </c>
      <c r="V70" s="7">
        <v>16</v>
      </c>
      <c r="W70">
        <v>3280</v>
      </c>
      <c r="X70">
        <v>3280</v>
      </c>
    </row>
    <row r="71" spans="1:24">
      <c r="A71" t="str">
        <f t="shared" si="27"/>
        <v>16#4480|1004#21|20#4</v>
      </c>
      <c r="B71" t="s">
        <v>4263</v>
      </c>
      <c r="C71" s="46" t="s">
        <v>4320</v>
      </c>
      <c r="D71" s="46" t="s">
        <v>4284</v>
      </c>
      <c r="E71" s="46"/>
      <c r="F71" s="46"/>
      <c r="G71" s="46"/>
      <c r="H71" s="46"/>
      <c r="I71" s="46"/>
      <c r="J71" s="46"/>
      <c r="K71" s="46"/>
      <c r="L71" s="46"/>
      <c r="M71" s="46">
        <f t="shared" si="26"/>
        <v>0</v>
      </c>
      <c r="N71" s="46" t="str">
        <f t="shared" si="28"/>
        <v>16#4480|1004#21|20#4</v>
      </c>
      <c r="O71" s="7" t="s">
        <v>4267</v>
      </c>
      <c r="P71" t="s">
        <v>4320</v>
      </c>
      <c r="Q71" t="s">
        <v>4284</v>
      </c>
      <c r="U71" t="s">
        <v>4263</v>
      </c>
      <c r="V71" s="7">
        <v>16</v>
      </c>
      <c r="W71">
        <v>4480</v>
      </c>
      <c r="X71">
        <v>4480</v>
      </c>
    </row>
    <row r="72" spans="1:24">
      <c r="A72" t="str">
        <f t="shared" si="27"/>
        <v>16#6480|1004#30|20#5</v>
      </c>
      <c r="B72" t="s">
        <v>202</v>
      </c>
      <c r="C72" s="46" t="s">
        <v>4321</v>
      </c>
      <c r="D72" s="46" t="s">
        <v>4322</v>
      </c>
      <c r="E72" s="46"/>
      <c r="F72" s="46"/>
      <c r="G72" s="46"/>
      <c r="H72" s="46"/>
      <c r="I72" s="46"/>
      <c r="J72" s="46"/>
      <c r="K72" s="46"/>
      <c r="L72" s="46"/>
      <c r="M72" s="46">
        <f t="shared" si="26"/>
        <v>0</v>
      </c>
      <c r="N72" s="46" t="str">
        <f t="shared" si="28"/>
        <v>16#6480|1004#30|20#5</v>
      </c>
      <c r="O72" s="7" t="s">
        <v>4176</v>
      </c>
      <c r="P72" t="s">
        <v>4321</v>
      </c>
      <c r="Q72" t="s">
        <v>4322</v>
      </c>
      <c r="U72" t="s">
        <v>202</v>
      </c>
      <c r="V72" s="7">
        <v>16</v>
      </c>
      <c r="W72">
        <v>6480</v>
      </c>
      <c r="X72">
        <v>6480</v>
      </c>
    </row>
    <row r="73" spans="1:24">
      <c r="A73" t="str">
        <f t="shared" si="27"/>
        <v>16#60|1005#10|91#1</v>
      </c>
      <c r="B73" t="s">
        <v>4177</v>
      </c>
      <c r="C73" s="46" t="s">
        <v>4323</v>
      </c>
      <c r="D73" s="46" t="s">
        <v>4324</v>
      </c>
      <c r="E73" s="46"/>
      <c r="F73" s="46"/>
      <c r="G73" s="46"/>
      <c r="H73" s="46"/>
      <c r="I73" s="46"/>
      <c r="J73" s="46"/>
      <c r="K73" s="46"/>
      <c r="L73" s="46"/>
      <c r="M73" s="46">
        <f t="shared" si="26"/>
        <v>0</v>
      </c>
      <c r="N73" s="46" t="str">
        <f t="shared" si="28"/>
        <v>16#60|1005#10|91#1</v>
      </c>
      <c r="O73" s="7" t="s">
        <v>4181</v>
      </c>
      <c r="P73" t="s">
        <v>4323</v>
      </c>
      <c r="Q73" t="s">
        <v>4324</v>
      </c>
      <c r="U73" t="s">
        <v>4177</v>
      </c>
      <c r="V73" s="7">
        <v>16</v>
      </c>
      <c r="W73">
        <v>60</v>
      </c>
      <c r="X73">
        <v>60</v>
      </c>
    </row>
    <row r="74" spans="1:24">
      <c r="A74" t="str">
        <f t="shared" si="27"/>
        <v>16#300|1005#90|87#3</v>
      </c>
      <c r="B74" t="s">
        <v>142</v>
      </c>
      <c r="C74" s="46" t="s">
        <v>4325</v>
      </c>
      <c r="D74" s="46" t="s">
        <v>4326</v>
      </c>
      <c r="E74" s="46"/>
      <c r="F74" s="46"/>
      <c r="G74" s="46"/>
      <c r="H74" s="46"/>
      <c r="I74" s="46"/>
      <c r="J74" s="46"/>
      <c r="K74" s="46"/>
      <c r="L74" s="46"/>
      <c r="M74" s="46">
        <f t="shared" si="26"/>
        <v>0</v>
      </c>
      <c r="N74" s="46" t="str">
        <f t="shared" si="28"/>
        <v>16#300|1005#90|87#3</v>
      </c>
      <c r="O74" s="7" t="s">
        <v>4194</v>
      </c>
      <c r="P74" t="s">
        <v>4325</v>
      </c>
      <c r="Q74" t="s">
        <v>4326</v>
      </c>
      <c r="U74" t="s">
        <v>142</v>
      </c>
      <c r="V74" s="7">
        <v>16</v>
      </c>
      <c r="W74">
        <v>300</v>
      </c>
      <c r="X74">
        <v>300</v>
      </c>
    </row>
    <row r="75" spans="1:24">
      <c r="A75" t="str">
        <f t="shared" si="27"/>
        <v>16#680|1005#150|87#6</v>
      </c>
      <c r="B75" t="s">
        <v>928</v>
      </c>
      <c r="C75" s="46" t="s">
        <v>4327</v>
      </c>
      <c r="D75" s="46" t="s">
        <v>4186</v>
      </c>
      <c r="E75" s="46"/>
      <c r="F75" s="46"/>
      <c r="G75" s="46"/>
      <c r="H75" s="46"/>
      <c r="I75" s="46"/>
      <c r="J75" s="46"/>
      <c r="K75" s="46"/>
      <c r="L75" s="46"/>
      <c r="M75" s="46">
        <f t="shared" si="26"/>
        <v>0</v>
      </c>
      <c r="N75" s="46" t="str">
        <f t="shared" si="28"/>
        <v>16#680|1005#150|87#6</v>
      </c>
      <c r="O75" s="7" t="s">
        <v>4199</v>
      </c>
      <c r="P75" t="s">
        <v>4327</v>
      </c>
      <c r="Q75" t="s">
        <v>4186</v>
      </c>
      <c r="U75" t="s">
        <v>928</v>
      </c>
      <c r="V75" s="7">
        <v>16</v>
      </c>
      <c r="W75">
        <v>680</v>
      </c>
      <c r="X75">
        <v>680</v>
      </c>
    </row>
    <row r="76" spans="1:24">
      <c r="A76" t="str">
        <f t="shared" si="27"/>
        <v>16#1280|1005#300|20#2</v>
      </c>
      <c r="B76" t="s">
        <v>4170</v>
      </c>
      <c r="C76" s="46" t="s">
        <v>4328</v>
      </c>
      <c r="D76" s="46" t="s">
        <v>4281</v>
      </c>
      <c r="E76" s="46"/>
      <c r="F76" s="46"/>
      <c r="G76" s="46"/>
      <c r="H76" s="46"/>
      <c r="I76" s="46"/>
      <c r="J76" s="46"/>
      <c r="K76" s="46"/>
      <c r="L76" s="46"/>
      <c r="M76" s="46">
        <f t="shared" si="26"/>
        <v>0</v>
      </c>
      <c r="N76" s="46" t="str">
        <f t="shared" si="28"/>
        <v>16#1280|1005#300|20#2</v>
      </c>
      <c r="O76" s="7" t="s">
        <v>4173</v>
      </c>
      <c r="P76" t="s">
        <v>4328</v>
      </c>
      <c r="Q76" t="s">
        <v>4281</v>
      </c>
      <c r="U76" t="s">
        <v>4170</v>
      </c>
      <c r="V76" s="7">
        <v>16</v>
      </c>
      <c r="W76">
        <v>1280</v>
      </c>
      <c r="X76">
        <v>1280</v>
      </c>
    </row>
    <row r="77" spans="1:24">
      <c r="A77" t="str">
        <f t="shared" si="27"/>
        <v>16#6480|1005#1500|20#8</v>
      </c>
      <c r="B77" t="s">
        <v>202</v>
      </c>
      <c r="C77" s="46" t="s">
        <v>4329</v>
      </c>
      <c r="D77" s="46" t="s">
        <v>4330</v>
      </c>
      <c r="E77" s="46"/>
      <c r="F77" s="46"/>
      <c r="G77" s="46"/>
      <c r="H77" s="46"/>
      <c r="I77" s="46"/>
      <c r="J77" s="46"/>
      <c r="K77" s="46"/>
      <c r="L77" s="46"/>
      <c r="M77" s="46">
        <f t="shared" si="26"/>
        <v>0</v>
      </c>
      <c r="N77" s="46" t="str">
        <f t="shared" si="28"/>
        <v>16#6480|1005#1500|20#8</v>
      </c>
      <c r="O77" s="7" t="s">
        <v>4176</v>
      </c>
      <c r="P77" t="s">
        <v>4329</v>
      </c>
      <c r="Q77" t="s">
        <v>4330</v>
      </c>
      <c r="U77" t="s">
        <v>202</v>
      </c>
      <c r="V77" s="7">
        <v>16</v>
      </c>
      <c r="W77">
        <v>6480</v>
      </c>
      <c r="X77">
        <v>6480</v>
      </c>
    </row>
    <row r="78" spans="1:24">
      <c r="A78" t="str">
        <f t="shared" si="27"/>
        <v>16#3280|1287#25|20#4</v>
      </c>
      <c r="B78" t="s">
        <v>187</v>
      </c>
      <c r="C78" s="46" t="s">
        <v>4331</v>
      </c>
      <c r="D78" s="46" t="s">
        <v>4284</v>
      </c>
      <c r="E78" s="46"/>
      <c r="F78" s="46"/>
      <c r="G78" s="46"/>
      <c r="H78" s="46"/>
      <c r="I78" s="46"/>
      <c r="J78" s="46"/>
      <c r="K78" s="46"/>
      <c r="L78" s="46"/>
      <c r="M78" s="46">
        <f t="shared" si="26"/>
        <v>0</v>
      </c>
      <c r="N78" s="46" t="str">
        <f t="shared" si="28"/>
        <v>16#3280|1287#25|20#4</v>
      </c>
      <c r="O78" s="7" t="s">
        <v>4236</v>
      </c>
      <c r="P78" t="s">
        <v>4331</v>
      </c>
      <c r="Q78" t="s">
        <v>4284</v>
      </c>
      <c r="U78" t="s">
        <v>187</v>
      </c>
      <c r="V78" s="7">
        <v>16</v>
      </c>
      <c r="W78">
        <v>3280</v>
      </c>
      <c r="X78">
        <v>3280</v>
      </c>
    </row>
    <row r="79" spans="1:24">
      <c r="A79" t="str">
        <f t="shared" si="27"/>
        <v>16#6480|1287#40|20#10</v>
      </c>
      <c r="B79" t="s">
        <v>202</v>
      </c>
      <c r="C79" s="46" t="s">
        <v>4332</v>
      </c>
      <c r="D79" s="46" t="s">
        <v>4292</v>
      </c>
      <c r="E79" s="46"/>
      <c r="F79" s="46"/>
      <c r="G79" s="46"/>
      <c r="H79" s="46"/>
      <c r="I79" s="46"/>
      <c r="J79" s="46"/>
      <c r="K79" s="46"/>
      <c r="L79" s="46"/>
      <c r="M79" s="46">
        <f t="shared" si="26"/>
        <v>0</v>
      </c>
      <c r="N79" s="46" t="str">
        <f t="shared" si="28"/>
        <v>16#6480|1287#40|20#10</v>
      </c>
      <c r="O79" s="7" t="s">
        <v>4176</v>
      </c>
      <c r="P79" t="s">
        <v>4332</v>
      </c>
      <c r="Q79" t="s">
        <v>4292</v>
      </c>
      <c r="U79" t="s">
        <v>202</v>
      </c>
      <c r="V79" s="7">
        <v>16</v>
      </c>
      <c r="W79">
        <v>6480</v>
      </c>
      <c r="X79">
        <v>6480</v>
      </c>
    </row>
    <row r="80" spans="1:24">
      <c r="A80" t="str">
        <f t="shared" si="27"/>
        <v>16#6480|1287#30|81207#1</v>
      </c>
      <c r="B80" t="s">
        <v>202</v>
      </c>
      <c r="C80" s="46" t="s">
        <v>4333</v>
      </c>
      <c r="D80" s="46" t="s">
        <v>4334</v>
      </c>
      <c r="E80" s="46"/>
      <c r="F80" s="46"/>
      <c r="G80" s="46"/>
      <c r="H80" s="46"/>
      <c r="I80" s="46"/>
      <c r="J80" s="46"/>
      <c r="K80" s="46"/>
      <c r="L80" s="46"/>
      <c r="M80" s="46">
        <f t="shared" si="26"/>
        <v>0</v>
      </c>
      <c r="N80" s="46" t="str">
        <f t="shared" si="28"/>
        <v>16#6480|1287#30|81207#1</v>
      </c>
      <c r="O80" s="7" t="s">
        <v>4176</v>
      </c>
      <c r="P80" t="s">
        <v>4333</v>
      </c>
      <c r="Q80" t="s">
        <v>4334</v>
      </c>
      <c r="U80" t="s">
        <v>202</v>
      </c>
      <c r="V80" s="7">
        <v>16</v>
      </c>
      <c r="W80">
        <v>6480</v>
      </c>
      <c r="X80">
        <v>6480</v>
      </c>
    </row>
    <row r="81" spans="1:24">
      <c r="A81" t="str">
        <f>B81&amp;$H$1&amp;C81&amp;$H$1&amp;D81&amp;$H$1&amp;E81</f>
        <v>16#1280|87#12|81143#4|81114#1</v>
      </c>
      <c r="B81" t="s">
        <v>4170</v>
      </c>
      <c r="C81" s="46" t="s">
        <v>4201</v>
      </c>
      <c r="D81" s="46" t="s">
        <v>4299</v>
      </c>
      <c r="E81" s="46" t="s">
        <v>4300</v>
      </c>
      <c r="F81" s="46"/>
      <c r="G81" s="46"/>
      <c r="H81" s="46"/>
      <c r="I81" s="46"/>
      <c r="J81" s="46"/>
      <c r="K81" s="46"/>
      <c r="L81" s="46"/>
      <c r="M81" s="46">
        <f t="shared" si="26"/>
        <v>0</v>
      </c>
      <c r="N81" s="46" t="str">
        <f>U81&amp;$H$1&amp;P81&amp;$H$1&amp;Q81&amp;$H$1&amp;R81</f>
        <v>16#1280|87#12|81143#4|81114#1</v>
      </c>
      <c r="O81" s="7" t="s">
        <v>4173</v>
      </c>
      <c r="P81" t="s">
        <v>4201</v>
      </c>
      <c r="Q81" t="s">
        <v>4299</v>
      </c>
      <c r="R81" t="s">
        <v>4300</v>
      </c>
      <c r="U81" t="s">
        <v>4170</v>
      </c>
      <c r="V81" s="7">
        <v>16</v>
      </c>
      <c r="W81">
        <v>1280</v>
      </c>
      <c r="X81">
        <v>1280</v>
      </c>
    </row>
    <row r="82" spans="1:24">
      <c r="A82" t="str">
        <f>B82&amp;$H$1&amp;C82&amp;$H$1&amp;D82</f>
        <v>16#1980|87#10|20#2</v>
      </c>
      <c r="B82" t="s">
        <v>172</v>
      </c>
      <c r="C82" s="46" t="s">
        <v>4335</v>
      </c>
      <c r="D82" s="46" t="s">
        <v>4281</v>
      </c>
      <c r="E82" s="46"/>
      <c r="F82" s="46"/>
      <c r="G82" s="46"/>
      <c r="H82" s="46"/>
      <c r="I82" s="46"/>
      <c r="J82" s="46"/>
      <c r="K82" s="46"/>
      <c r="L82" s="46"/>
      <c r="M82" s="46">
        <f t="shared" si="26"/>
        <v>0</v>
      </c>
      <c r="N82" s="46" t="str">
        <f>U82&amp;$H$1&amp;P82&amp;$H$1&amp;Q82</f>
        <v>16#1980|87#10|20#2</v>
      </c>
      <c r="O82" s="7" t="s">
        <v>4213</v>
      </c>
      <c r="P82" t="s">
        <v>4335</v>
      </c>
      <c r="Q82" t="s">
        <v>4281</v>
      </c>
      <c r="U82" t="s">
        <v>172</v>
      </c>
      <c r="V82" s="7">
        <v>16</v>
      </c>
      <c r="W82">
        <v>1980</v>
      </c>
      <c r="X82">
        <v>1980</v>
      </c>
    </row>
    <row r="83" spans="1:24">
      <c r="A83" t="str">
        <f>B83&amp;$H$1&amp;C83&amp;$H$1&amp;D83&amp;$H$1&amp;E83</f>
        <v>16#3280|87#25|81143#10|81115#1</v>
      </c>
      <c r="B83" t="s">
        <v>187</v>
      </c>
      <c r="C83" s="46" t="s">
        <v>4336</v>
      </c>
      <c r="D83" s="46" t="s">
        <v>4337</v>
      </c>
      <c r="E83" s="46" t="s">
        <v>4338</v>
      </c>
      <c r="F83" s="46"/>
      <c r="G83" s="46"/>
      <c r="H83" s="46"/>
      <c r="I83" s="46"/>
      <c r="J83" s="46"/>
      <c r="K83" s="46"/>
      <c r="L83" s="46"/>
      <c r="M83" s="46">
        <f t="shared" si="26"/>
        <v>0</v>
      </c>
      <c r="N83" s="46" t="str">
        <f>U83&amp;$H$1&amp;P83&amp;$H$1&amp;Q83&amp;$H$1&amp;R83</f>
        <v>16#3280|87#25|81143#10|81115#1</v>
      </c>
      <c r="O83" s="7" t="s">
        <v>4236</v>
      </c>
      <c r="P83" t="s">
        <v>4336</v>
      </c>
      <c r="Q83" t="s">
        <v>4337</v>
      </c>
      <c r="R83" t="s">
        <v>4338</v>
      </c>
      <c r="U83" t="s">
        <v>187</v>
      </c>
      <c r="V83" s="7">
        <v>16</v>
      </c>
      <c r="W83">
        <v>3280</v>
      </c>
      <c r="X83">
        <v>3280</v>
      </c>
    </row>
    <row r="84" spans="1:24">
      <c r="A84" t="str">
        <f>B84&amp;$H$1&amp;C84&amp;$H$1&amp;D84</f>
        <v>16#120|81154#1|81153#2</v>
      </c>
      <c r="B84" t="s">
        <v>919</v>
      </c>
      <c r="C84" s="46" t="s">
        <v>4311</v>
      </c>
      <c r="D84" s="46" t="s">
        <v>4339</v>
      </c>
      <c r="E84" s="46"/>
      <c r="F84" s="46"/>
      <c r="G84" s="46"/>
      <c r="H84" s="46"/>
      <c r="I84" s="46"/>
      <c r="J84" s="46"/>
      <c r="K84" s="46"/>
      <c r="L84" s="46"/>
      <c r="M84" s="46">
        <f t="shared" si="26"/>
        <v>0</v>
      </c>
      <c r="N84" s="46" t="str">
        <f>U84&amp;$H$1&amp;P84&amp;$H$1&amp;Q84</f>
        <v>16#120|81154#1|81153#2</v>
      </c>
      <c r="O84" s="7" t="s">
        <v>4168</v>
      </c>
      <c r="P84" t="s">
        <v>4311</v>
      </c>
      <c r="Q84" t="s">
        <v>4339</v>
      </c>
      <c r="U84" t="s">
        <v>919</v>
      </c>
      <c r="V84" s="7">
        <v>16</v>
      </c>
      <c r="W84">
        <v>120</v>
      </c>
      <c r="X84">
        <v>120</v>
      </c>
    </row>
    <row r="85" spans="1:23">
      <c r="A85" t="str">
        <f t="shared" ref="A85:A91" si="29">B85&amp;$H$1&amp;C85</f>
        <v>14#50000|81191#1</v>
      </c>
      <c r="B85" t="s">
        <v>4254</v>
      </c>
      <c r="C85" s="47" t="s">
        <v>4340</v>
      </c>
      <c r="D85" s="47"/>
      <c r="E85" s="47"/>
      <c r="F85" s="47"/>
      <c r="G85" s="47"/>
      <c r="H85" s="47"/>
      <c r="I85" s="47"/>
      <c r="J85" s="47"/>
      <c r="K85" s="47"/>
      <c r="L85" s="47"/>
      <c r="M85" s="46">
        <f t="shared" si="26"/>
        <v>0</v>
      </c>
      <c r="N85" s="46" t="str">
        <f t="shared" ref="N85:N91" si="30">U85&amp;$H$1&amp;P85</f>
        <v>14#50000|81191#1</v>
      </c>
      <c r="O85" s="8" t="s">
        <v>4254</v>
      </c>
      <c r="P85" t="s">
        <v>4340</v>
      </c>
      <c r="U85" t="s">
        <v>4254</v>
      </c>
      <c r="V85" s="8">
        <v>14</v>
      </c>
      <c r="W85">
        <v>50000</v>
      </c>
    </row>
    <row r="86" spans="1:23">
      <c r="A86" t="str">
        <f t="shared" si="29"/>
        <v>14#50000|81191#1</v>
      </c>
      <c r="B86" t="s">
        <v>4254</v>
      </c>
      <c r="C86" s="47" t="s">
        <v>4340</v>
      </c>
      <c r="D86" s="47"/>
      <c r="E86" s="47"/>
      <c r="F86" s="47"/>
      <c r="G86" s="47"/>
      <c r="H86" s="47"/>
      <c r="I86" s="47"/>
      <c r="J86" s="47"/>
      <c r="K86" s="47"/>
      <c r="L86" s="47"/>
      <c r="M86" s="46">
        <f t="shared" si="26"/>
        <v>0</v>
      </c>
      <c r="N86" s="46" t="str">
        <f t="shared" si="30"/>
        <v>14#50000|81191#1</v>
      </c>
      <c r="O86" s="8" t="s">
        <v>4254</v>
      </c>
      <c r="P86" t="s">
        <v>4340</v>
      </c>
      <c r="U86" t="s">
        <v>4254</v>
      </c>
      <c r="V86" s="8">
        <v>14</v>
      </c>
      <c r="W86">
        <v>50000</v>
      </c>
    </row>
    <row r="87" spans="1:23">
      <c r="A87" t="str">
        <f t="shared" si="29"/>
        <v>14#50000|81191#1</v>
      </c>
      <c r="B87" t="s">
        <v>4254</v>
      </c>
      <c r="C87" s="47" t="s">
        <v>4340</v>
      </c>
      <c r="D87" s="47"/>
      <c r="E87" s="47"/>
      <c r="F87" s="47"/>
      <c r="G87" s="47"/>
      <c r="H87" s="47"/>
      <c r="I87" s="47"/>
      <c r="J87" s="47"/>
      <c r="K87" s="47"/>
      <c r="L87" s="47"/>
      <c r="M87" s="46">
        <f t="shared" si="26"/>
        <v>0</v>
      </c>
      <c r="N87" s="46" t="str">
        <f t="shared" si="30"/>
        <v>14#50000|81191#1</v>
      </c>
      <c r="O87" s="8" t="s">
        <v>4254</v>
      </c>
      <c r="P87" t="s">
        <v>4340</v>
      </c>
      <c r="U87" t="s">
        <v>4254</v>
      </c>
      <c r="V87" s="8">
        <v>14</v>
      </c>
      <c r="W87">
        <v>50000</v>
      </c>
    </row>
    <row r="88" spans="1:23">
      <c r="A88" t="str">
        <f t="shared" si="29"/>
        <v>14#50000|81191#1</v>
      </c>
      <c r="B88" t="s">
        <v>4254</v>
      </c>
      <c r="C88" s="47" t="s">
        <v>4340</v>
      </c>
      <c r="D88" s="47"/>
      <c r="E88" s="47"/>
      <c r="F88" s="47"/>
      <c r="G88" s="47"/>
      <c r="H88" s="47"/>
      <c r="I88" s="47"/>
      <c r="J88" s="47"/>
      <c r="K88" s="47"/>
      <c r="L88" s="47"/>
      <c r="M88" s="46">
        <f t="shared" si="26"/>
        <v>0</v>
      </c>
      <c r="N88" s="46" t="str">
        <f t="shared" si="30"/>
        <v>14#50000|81191#1</v>
      </c>
      <c r="O88" s="8" t="s">
        <v>4254</v>
      </c>
      <c r="P88" t="s">
        <v>4340</v>
      </c>
      <c r="U88" t="s">
        <v>4254</v>
      </c>
      <c r="V88" s="8">
        <v>14</v>
      </c>
      <c r="W88">
        <v>50000</v>
      </c>
    </row>
    <row r="89" spans="1:23">
      <c r="A89" t="str">
        <f t="shared" si="29"/>
        <v>14#50000|81191#1</v>
      </c>
      <c r="B89" t="s">
        <v>4254</v>
      </c>
      <c r="C89" s="47" t="s">
        <v>4340</v>
      </c>
      <c r="D89" s="47"/>
      <c r="E89" s="47"/>
      <c r="F89" s="47"/>
      <c r="G89" s="47"/>
      <c r="H89" s="47"/>
      <c r="I89" s="47"/>
      <c r="J89" s="47"/>
      <c r="K89" s="47"/>
      <c r="L89" s="47"/>
      <c r="M89" s="46">
        <f t="shared" si="26"/>
        <v>0</v>
      </c>
      <c r="N89" s="46" t="str">
        <f t="shared" si="30"/>
        <v>14#50000|81191#1</v>
      </c>
      <c r="O89" s="8" t="s">
        <v>4254</v>
      </c>
      <c r="P89" t="s">
        <v>4340</v>
      </c>
      <c r="U89" t="s">
        <v>4254</v>
      </c>
      <c r="V89" s="8">
        <v>14</v>
      </c>
      <c r="W89">
        <v>50000</v>
      </c>
    </row>
    <row r="90" spans="1:23">
      <c r="A90" t="str">
        <f t="shared" si="29"/>
        <v>14#50000|81191#1</v>
      </c>
      <c r="B90" t="s">
        <v>4254</v>
      </c>
      <c r="C90" s="47" t="s">
        <v>4340</v>
      </c>
      <c r="D90" s="47"/>
      <c r="E90" s="47"/>
      <c r="F90" s="47"/>
      <c r="G90" s="47"/>
      <c r="H90" s="47"/>
      <c r="I90" s="47"/>
      <c r="J90" s="47"/>
      <c r="K90" s="47"/>
      <c r="L90" s="47"/>
      <c r="M90" s="46">
        <f t="shared" si="26"/>
        <v>0</v>
      </c>
      <c r="N90" s="46" t="str">
        <f t="shared" si="30"/>
        <v>14#50000|81191#1</v>
      </c>
      <c r="O90" s="8" t="s">
        <v>4254</v>
      </c>
      <c r="P90" t="s">
        <v>4340</v>
      </c>
      <c r="U90" t="s">
        <v>4254</v>
      </c>
      <c r="V90" s="8">
        <v>14</v>
      </c>
      <c r="W90">
        <v>50000</v>
      </c>
    </row>
    <row r="91" spans="1:23">
      <c r="A91" t="str">
        <f t="shared" si="29"/>
        <v>14#50000|81191#1</v>
      </c>
      <c r="B91" t="s">
        <v>4254</v>
      </c>
      <c r="C91" s="47" t="s">
        <v>4340</v>
      </c>
      <c r="D91" s="47"/>
      <c r="E91" s="47"/>
      <c r="F91" s="47"/>
      <c r="G91" s="47"/>
      <c r="H91" s="47"/>
      <c r="I91" s="47"/>
      <c r="J91" s="47"/>
      <c r="K91" s="47"/>
      <c r="L91" s="47"/>
      <c r="M91" s="46">
        <f t="shared" si="26"/>
        <v>0</v>
      </c>
      <c r="N91" s="46" t="str">
        <f t="shared" si="30"/>
        <v>14#50000|81191#1</v>
      </c>
      <c r="O91" s="8" t="s">
        <v>4254</v>
      </c>
      <c r="P91" t="s">
        <v>4340</v>
      </c>
      <c r="U91" t="s">
        <v>4254</v>
      </c>
      <c r="V91" s="8">
        <v>14</v>
      </c>
      <c r="W91">
        <v>50000</v>
      </c>
    </row>
    <row r="92" spans="1:24">
      <c r="A92" t="str">
        <f t="shared" ref="A92:A128" si="31">B92&amp;$H$1&amp;C92&amp;$H$1&amp;D92</f>
        <v>16#300|19#5|81184#4</v>
      </c>
      <c r="B92" t="s">
        <v>142</v>
      </c>
      <c r="C92" s="47" t="s">
        <v>4209</v>
      </c>
      <c r="D92" s="47" t="s">
        <v>4341</v>
      </c>
      <c r="E92" s="47"/>
      <c r="F92" s="47"/>
      <c r="G92" s="47"/>
      <c r="H92" s="47"/>
      <c r="I92" s="47"/>
      <c r="J92" s="47"/>
      <c r="K92" s="47"/>
      <c r="L92" s="47"/>
      <c r="M92" s="46">
        <f t="shared" si="26"/>
        <v>0</v>
      </c>
      <c r="N92" s="46" t="str">
        <f t="shared" ref="N92:N128" si="32">U92&amp;$H$1&amp;P92&amp;$H$1&amp;Q92</f>
        <v>16#300|19#5|81184#4</v>
      </c>
      <c r="O92" s="8" t="s">
        <v>4194</v>
      </c>
      <c r="P92" t="s">
        <v>4209</v>
      </c>
      <c r="Q92" t="s">
        <v>4341</v>
      </c>
      <c r="U92" t="s">
        <v>142</v>
      </c>
      <c r="V92" s="8">
        <v>16</v>
      </c>
      <c r="W92">
        <v>300</v>
      </c>
      <c r="X92">
        <v>300</v>
      </c>
    </row>
    <row r="93" spans="1:24">
      <c r="A93" t="str">
        <f t="shared" si="31"/>
        <v>16#980|19#10|20#3</v>
      </c>
      <c r="B93" t="s">
        <v>157</v>
      </c>
      <c r="C93" s="47" t="s">
        <v>4174</v>
      </c>
      <c r="D93" s="47" t="s">
        <v>4319</v>
      </c>
      <c r="E93" s="47"/>
      <c r="F93" s="47"/>
      <c r="G93" s="47"/>
      <c r="H93" s="47"/>
      <c r="I93" s="47"/>
      <c r="J93" s="47"/>
      <c r="K93" s="47"/>
      <c r="L93" s="47"/>
      <c r="M93" s="46">
        <f t="shared" si="26"/>
        <v>0</v>
      </c>
      <c r="N93" s="46" t="str">
        <f t="shared" si="32"/>
        <v>16#980|19#10|20#3</v>
      </c>
      <c r="O93" s="8" t="s">
        <v>4261</v>
      </c>
      <c r="P93" t="s">
        <v>4174</v>
      </c>
      <c r="Q93" t="s">
        <v>4319</v>
      </c>
      <c r="U93" t="s">
        <v>157</v>
      </c>
      <c r="V93" s="8">
        <v>16</v>
      </c>
      <c r="W93">
        <v>980</v>
      </c>
      <c r="X93">
        <v>980</v>
      </c>
    </row>
    <row r="94" spans="1:24">
      <c r="A94" t="str">
        <f t="shared" si="31"/>
        <v>16#1980|19#20|20#5</v>
      </c>
      <c r="B94" t="s">
        <v>172</v>
      </c>
      <c r="C94" s="47" t="s">
        <v>4342</v>
      </c>
      <c r="D94" s="47" t="s">
        <v>4322</v>
      </c>
      <c r="E94" s="47"/>
      <c r="F94" s="47"/>
      <c r="G94" s="47"/>
      <c r="H94" s="47"/>
      <c r="I94" s="47"/>
      <c r="J94" s="47"/>
      <c r="K94" s="47"/>
      <c r="L94" s="47"/>
      <c r="M94" s="46">
        <f t="shared" si="26"/>
        <v>0</v>
      </c>
      <c r="N94" s="46" t="str">
        <f t="shared" si="32"/>
        <v>16#1980|19#20|20#5</v>
      </c>
      <c r="O94" s="8" t="s">
        <v>4213</v>
      </c>
      <c r="P94" t="s">
        <v>4342</v>
      </c>
      <c r="Q94" t="s">
        <v>4322</v>
      </c>
      <c r="U94" t="s">
        <v>172</v>
      </c>
      <c r="V94" s="8">
        <v>16</v>
      </c>
      <c r="W94">
        <v>1980</v>
      </c>
      <c r="X94">
        <v>1980</v>
      </c>
    </row>
    <row r="95" spans="1:24">
      <c r="A95" t="str">
        <f t="shared" si="31"/>
        <v>16#300|19#5|81184#4</v>
      </c>
      <c r="B95" t="s">
        <v>142</v>
      </c>
      <c r="C95" s="47" t="s">
        <v>4209</v>
      </c>
      <c r="D95" s="47" t="s">
        <v>4341</v>
      </c>
      <c r="E95" s="47"/>
      <c r="F95" s="47"/>
      <c r="G95" s="47"/>
      <c r="H95" s="47"/>
      <c r="I95" s="47"/>
      <c r="J95" s="47"/>
      <c r="K95" s="47"/>
      <c r="L95" s="47"/>
      <c r="M95" s="46">
        <f t="shared" si="26"/>
        <v>0</v>
      </c>
      <c r="N95" s="46" t="str">
        <f t="shared" si="32"/>
        <v>16#300|19#5|81184#4</v>
      </c>
      <c r="O95" s="8" t="s">
        <v>4194</v>
      </c>
      <c r="P95" t="s">
        <v>4209</v>
      </c>
      <c r="Q95" t="s">
        <v>4341</v>
      </c>
      <c r="U95" t="s">
        <v>142</v>
      </c>
      <c r="V95" s="8">
        <v>16</v>
      </c>
      <c r="W95">
        <v>300</v>
      </c>
      <c r="X95">
        <v>300</v>
      </c>
    </row>
    <row r="96" spans="1:24">
      <c r="A96" t="str">
        <f t="shared" si="31"/>
        <v>16#980|19#10|12013#50</v>
      </c>
      <c r="B96" t="s">
        <v>157</v>
      </c>
      <c r="C96" s="47" t="s">
        <v>4174</v>
      </c>
      <c r="D96" s="47" t="s">
        <v>4232</v>
      </c>
      <c r="E96" s="47"/>
      <c r="F96" s="47"/>
      <c r="G96" s="47"/>
      <c r="H96" s="47"/>
      <c r="I96" s="47"/>
      <c r="J96" s="47"/>
      <c r="K96" s="47"/>
      <c r="L96" s="47"/>
      <c r="M96" s="46">
        <f t="shared" si="26"/>
        <v>0</v>
      </c>
      <c r="N96" s="46" t="str">
        <f t="shared" si="32"/>
        <v>16#980|19#10|12013#50</v>
      </c>
      <c r="O96" s="8" t="s">
        <v>4261</v>
      </c>
      <c r="P96" t="s">
        <v>4174</v>
      </c>
      <c r="Q96" t="s">
        <v>4232</v>
      </c>
      <c r="U96" t="s">
        <v>157</v>
      </c>
      <c r="V96" s="8">
        <v>16</v>
      </c>
      <c r="W96">
        <v>980</v>
      </c>
      <c r="X96">
        <v>980</v>
      </c>
    </row>
    <row r="97" spans="1:24">
      <c r="A97" t="str">
        <f t="shared" si="31"/>
        <v>16#1980|19#20|81221#1</v>
      </c>
      <c r="B97" t="s">
        <v>172</v>
      </c>
      <c r="C97" s="47" t="s">
        <v>4342</v>
      </c>
      <c r="D97" s="47" t="s">
        <v>4343</v>
      </c>
      <c r="E97" s="47"/>
      <c r="F97" s="47"/>
      <c r="G97" s="47"/>
      <c r="H97" s="47"/>
      <c r="I97" s="47"/>
      <c r="J97" s="47"/>
      <c r="K97" s="47"/>
      <c r="L97" s="47"/>
      <c r="M97" s="46">
        <f t="shared" si="26"/>
        <v>0</v>
      </c>
      <c r="N97" s="46" t="str">
        <f t="shared" si="32"/>
        <v>16#1980|19#20|81221#1</v>
      </c>
      <c r="O97" s="8" t="s">
        <v>4213</v>
      </c>
      <c r="P97" t="s">
        <v>4342</v>
      </c>
      <c r="Q97" t="s">
        <v>4343</v>
      </c>
      <c r="U97" t="s">
        <v>172</v>
      </c>
      <c r="V97" s="8">
        <v>16</v>
      </c>
      <c r="W97">
        <v>1980</v>
      </c>
      <c r="X97">
        <v>1980</v>
      </c>
    </row>
    <row r="98" spans="1:24">
      <c r="A98" t="str">
        <f t="shared" si="31"/>
        <v>16#300|19#5|81184#4</v>
      </c>
      <c r="B98" t="s">
        <v>142</v>
      </c>
      <c r="C98" s="47" t="s">
        <v>4209</v>
      </c>
      <c r="D98" s="47" t="s">
        <v>4341</v>
      </c>
      <c r="E98" s="47"/>
      <c r="F98" s="47"/>
      <c r="G98" s="47"/>
      <c r="H98" s="47"/>
      <c r="I98" s="47"/>
      <c r="J98" s="47"/>
      <c r="K98" s="47"/>
      <c r="L98" s="47"/>
      <c r="M98" s="46">
        <f t="shared" si="26"/>
        <v>0</v>
      </c>
      <c r="N98" s="46" t="str">
        <f t="shared" si="32"/>
        <v>16#300|19#5|81184#4</v>
      </c>
      <c r="O98" s="8" t="s">
        <v>4194</v>
      </c>
      <c r="P98" t="s">
        <v>4209</v>
      </c>
      <c r="Q98" t="s">
        <v>4341</v>
      </c>
      <c r="U98" t="s">
        <v>142</v>
      </c>
      <c r="V98" s="8">
        <v>16</v>
      </c>
      <c r="W98">
        <v>300</v>
      </c>
      <c r="X98">
        <v>300</v>
      </c>
    </row>
    <row r="99" spans="1:24">
      <c r="A99" t="str">
        <f t="shared" si="31"/>
        <v>16#980|19#10|20#3</v>
      </c>
      <c r="B99" t="s">
        <v>157</v>
      </c>
      <c r="C99" s="47" t="s">
        <v>4174</v>
      </c>
      <c r="D99" s="47" t="s">
        <v>4319</v>
      </c>
      <c r="E99" s="47"/>
      <c r="F99" s="47"/>
      <c r="G99" s="47"/>
      <c r="H99" s="47"/>
      <c r="I99" s="47"/>
      <c r="J99" s="47"/>
      <c r="K99" s="47"/>
      <c r="L99" s="47"/>
      <c r="M99" s="46">
        <f t="shared" si="26"/>
        <v>0</v>
      </c>
      <c r="N99" s="46" t="str">
        <f t="shared" si="32"/>
        <v>16#980|19#10|20#3</v>
      </c>
      <c r="O99" s="8" t="s">
        <v>4261</v>
      </c>
      <c r="P99" t="s">
        <v>4174</v>
      </c>
      <c r="Q99" t="s">
        <v>4319</v>
      </c>
      <c r="U99" t="s">
        <v>157</v>
      </c>
      <c r="V99" s="8">
        <v>16</v>
      </c>
      <c r="W99">
        <v>980</v>
      </c>
      <c r="X99">
        <v>980</v>
      </c>
    </row>
    <row r="100" spans="1:24">
      <c r="A100" t="str">
        <f t="shared" si="31"/>
        <v>16#1980|19#20|81221#1</v>
      </c>
      <c r="B100" t="s">
        <v>172</v>
      </c>
      <c r="C100" s="47" t="s">
        <v>4342</v>
      </c>
      <c r="D100" s="47" t="s">
        <v>4343</v>
      </c>
      <c r="E100" s="47"/>
      <c r="F100" s="47"/>
      <c r="G100" s="47"/>
      <c r="H100" s="47"/>
      <c r="I100" s="47"/>
      <c r="J100" s="47"/>
      <c r="K100" s="47"/>
      <c r="L100" s="47"/>
      <c r="M100" s="46">
        <f t="shared" si="26"/>
        <v>0</v>
      </c>
      <c r="N100" s="46" t="str">
        <f t="shared" si="32"/>
        <v>16#1980|19#20|81221#1</v>
      </c>
      <c r="O100" s="8" t="s">
        <v>4213</v>
      </c>
      <c r="P100" t="s">
        <v>4342</v>
      </c>
      <c r="Q100" t="s">
        <v>4343</v>
      </c>
      <c r="U100" t="s">
        <v>172</v>
      </c>
      <c r="V100" s="8">
        <v>16</v>
      </c>
      <c r="W100">
        <v>1980</v>
      </c>
      <c r="X100">
        <v>1980</v>
      </c>
    </row>
    <row r="101" spans="1:24">
      <c r="A101" t="str">
        <f t="shared" si="31"/>
        <v>16#3280|19#30|20#8</v>
      </c>
      <c r="B101" t="s">
        <v>187</v>
      </c>
      <c r="C101" s="47" t="s">
        <v>4344</v>
      </c>
      <c r="D101" s="47" t="s">
        <v>4330</v>
      </c>
      <c r="E101" s="47"/>
      <c r="F101" s="47"/>
      <c r="G101" s="47"/>
      <c r="H101" s="47"/>
      <c r="I101" s="47"/>
      <c r="J101" s="47"/>
      <c r="K101" s="47"/>
      <c r="L101" s="47"/>
      <c r="M101" s="46">
        <f t="shared" si="26"/>
        <v>0</v>
      </c>
      <c r="N101" s="46" t="str">
        <f t="shared" si="32"/>
        <v>16#3280|19#30|20#8</v>
      </c>
      <c r="O101" s="8" t="s">
        <v>4236</v>
      </c>
      <c r="P101" t="s">
        <v>4344</v>
      </c>
      <c r="Q101" t="s">
        <v>4330</v>
      </c>
      <c r="U101" t="s">
        <v>187</v>
      </c>
      <c r="V101" s="8">
        <v>16</v>
      </c>
      <c r="W101">
        <v>3280</v>
      </c>
      <c r="X101">
        <v>3280</v>
      </c>
    </row>
    <row r="102" spans="1:24">
      <c r="A102" t="str">
        <f t="shared" si="31"/>
        <v>16#6480|19#50|81201#2</v>
      </c>
      <c r="B102" t="s">
        <v>202</v>
      </c>
      <c r="C102" s="47" t="s">
        <v>4231</v>
      </c>
      <c r="D102" s="47" t="s">
        <v>4345</v>
      </c>
      <c r="E102" s="47"/>
      <c r="F102" s="47"/>
      <c r="G102" s="47"/>
      <c r="H102" s="47"/>
      <c r="I102" s="47"/>
      <c r="J102" s="47"/>
      <c r="K102" s="47"/>
      <c r="L102" s="47"/>
      <c r="M102" s="46">
        <f t="shared" si="26"/>
        <v>0</v>
      </c>
      <c r="N102" s="46" t="str">
        <f t="shared" si="32"/>
        <v>16#6480|19#50|81201#2</v>
      </c>
      <c r="O102" s="8" t="s">
        <v>4176</v>
      </c>
      <c r="P102" t="s">
        <v>4231</v>
      </c>
      <c r="Q102" t="s">
        <v>4345</v>
      </c>
      <c r="U102" t="s">
        <v>202</v>
      </c>
      <c r="V102" s="8">
        <v>16</v>
      </c>
      <c r="W102">
        <v>6480</v>
      </c>
      <c r="X102">
        <v>6480</v>
      </c>
    </row>
    <row r="103" spans="1:24">
      <c r="A103" t="str">
        <f t="shared" si="31"/>
        <v>16#300|19#5|81184#4</v>
      </c>
      <c r="B103" t="s">
        <v>142</v>
      </c>
      <c r="C103" s="47" t="s">
        <v>4209</v>
      </c>
      <c r="D103" s="47" t="s">
        <v>4341</v>
      </c>
      <c r="E103" s="47"/>
      <c r="F103" s="47"/>
      <c r="G103" s="47"/>
      <c r="H103" s="47"/>
      <c r="I103" s="47"/>
      <c r="J103" s="47"/>
      <c r="K103" s="47"/>
      <c r="L103" s="47"/>
      <c r="M103" s="46">
        <f t="shared" si="26"/>
        <v>0</v>
      </c>
      <c r="N103" s="46" t="str">
        <f t="shared" si="32"/>
        <v>16#300|19#5|81184#4</v>
      </c>
      <c r="O103" s="8" t="s">
        <v>4194</v>
      </c>
      <c r="P103" t="s">
        <v>4209</v>
      </c>
      <c r="Q103" t="s">
        <v>4341</v>
      </c>
      <c r="U103" t="s">
        <v>142</v>
      </c>
      <c r="V103" s="8">
        <v>16</v>
      </c>
      <c r="W103">
        <v>300</v>
      </c>
      <c r="X103">
        <v>300</v>
      </c>
    </row>
    <row r="104" spans="1:24">
      <c r="A104" t="str">
        <f t="shared" si="31"/>
        <v>16#980|81202#1|4#2000</v>
      </c>
      <c r="B104" t="s">
        <v>157</v>
      </c>
      <c r="C104" s="47" t="s">
        <v>4346</v>
      </c>
      <c r="D104" s="47" t="s">
        <v>4308</v>
      </c>
      <c r="E104" s="47"/>
      <c r="F104" s="47"/>
      <c r="G104" s="47"/>
      <c r="H104" s="47"/>
      <c r="I104" s="47"/>
      <c r="J104" s="47"/>
      <c r="K104" s="47"/>
      <c r="L104" s="47"/>
      <c r="M104" s="46">
        <f t="shared" si="26"/>
        <v>0</v>
      </c>
      <c r="N104" s="46" t="str">
        <f t="shared" si="32"/>
        <v>16#980|81202#1|4#2000</v>
      </c>
      <c r="O104" s="8" t="s">
        <v>4261</v>
      </c>
      <c r="P104" t="s">
        <v>4346</v>
      </c>
      <c r="Q104" t="s">
        <v>4308</v>
      </c>
      <c r="U104" t="s">
        <v>157</v>
      </c>
      <c r="V104" s="8">
        <v>16</v>
      </c>
      <c r="W104">
        <v>980</v>
      </c>
      <c r="X104">
        <v>980</v>
      </c>
    </row>
    <row r="105" spans="1:24">
      <c r="A105" t="str">
        <f t="shared" si="31"/>
        <v>16#1980|81202#1|12060#1</v>
      </c>
      <c r="B105" t="s">
        <v>172</v>
      </c>
      <c r="C105" s="47" t="s">
        <v>4346</v>
      </c>
      <c r="D105" s="47" t="s">
        <v>4347</v>
      </c>
      <c r="E105" s="47"/>
      <c r="F105" s="47"/>
      <c r="G105" s="47"/>
      <c r="H105" s="47"/>
      <c r="I105" s="47"/>
      <c r="J105" s="47"/>
      <c r="K105" s="47"/>
      <c r="L105" s="47"/>
      <c r="M105" s="46">
        <f t="shared" si="26"/>
        <v>0</v>
      </c>
      <c r="N105" s="46" t="str">
        <f t="shared" si="32"/>
        <v>16#1980|81202#1|12060#1</v>
      </c>
      <c r="O105" s="8" t="s">
        <v>4213</v>
      </c>
      <c r="P105" t="s">
        <v>4346</v>
      </c>
      <c r="Q105" t="s">
        <v>4348</v>
      </c>
      <c r="U105" t="s">
        <v>172</v>
      </c>
      <c r="V105" s="8">
        <v>16</v>
      </c>
      <c r="W105">
        <v>1980</v>
      </c>
      <c r="X105">
        <v>1980</v>
      </c>
    </row>
    <row r="106" spans="1:24">
      <c r="A106" t="str">
        <f t="shared" si="31"/>
        <v>16#3280|19#30|20#8</v>
      </c>
      <c r="B106" t="s">
        <v>187</v>
      </c>
      <c r="C106" s="47" t="s">
        <v>4344</v>
      </c>
      <c r="D106" s="47" t="s">
        <v>4330</v>
      </c>
      <c r="E106" s="47"/>
      <c r="F106" s="47"/>
      <c r="G106" s="47"/>
      <c r="H106" s="47"/>
      <c r="I106" s="47"/>
      <c r="J106" s="47"/>
      <c r="K106" s="47"/>
      <c r="L106" s="47"/>
      <c r="M106" s="46">
        <f t="shared" si="26"/>
        <v>0</v>
      </c>
      <c r="N106" s="46" t="str">
        <f t="shared" si="32"/>
        <v>16#3280|19#30|20#8</v>
      </c>
      <c r="O106" s="8" t="s">
        <v>4236</v>
      </c>
      <c r="P106" t="s">
        <v>4344</v>
      </c>
      <c r="Q106" t="s">
        <v>4330</v>
      </c>
      <c r="U106" t="s">
        <v>187</v>
      </c>
      <c r="V106" s="8">
        <v>16</v>
      </c>
      <c r="W106">
        <v>3280</v>
      </c>
      <c r="X106">
        <v>3280</v>
      </c>
    </row>
    <row r="107" spans="1:24">
      <c r="A107" t="str">
        <f t="shared" si="31"/>
        <v>16#6480|19#50|81212#1</v>
      </c>
      <c r="B107" t="s">
        <v>202</v>
      </c>
      <c r="C107" s="47" t="s">
        <v>4231</v>
      </c>
      <c r="D107" s="47" t="s">
        <v>4349</v>
      </c>
      <c r="E107" s="47"/>
      <c r="F107" s="47"/>
      <c r="G107" s="47"/>
      <c r="H107" s="47"/>
      <c r="I107" s="47"/>
      <c r="J107" s="47"/>
      <c r="K107" s="47"/>
      <c r="L107" s="47"/>
      <c r="M107" s="46">
        <f t="shared" si="26"/>
        <v>0</v>
      </c>
      <c r="N107" s="46" t="str">
        <f t="shared" si="32"/>
        <v>16#6480|19#50|81212#1</v>
      </c>
      <c r="O107" s="8" t="s">
        <v>4176</v>
      </c>
      <c r="P107" t="s">
        <v>4231</v>
      </c>
      <c r="Q107" t="s">
        <v>4349</v>
      </c>
      <c r="U107" t="s">
        <v>202</v>
      </c>
      <c r="V107" s="8">
        <v>16</v>
      </c>
      <c r="W107">
        <v>6480</v>
      </c>
      <c r="X107">
        <v>6480</v>
      </c>
    </row>
    <row r="108" spans="1:24">
      <c r="A108" t="str">
        <f t="shared" si="31"/>
        <v>16#300|19#5|87#5</v>
      </c>
      <c r="B108" t="s">
        <v>142</v>
      </c>
      <c r="C108" s="47" t="s">
        <v>4209</v>
      </c>
      <c r="D108" s="47" t="s">
        <v>4315</v>
      </c>
      <c r="E108" s="47"/>
      <c r="F108" s="47"/>
      <c r="G108" s="47"/>
      <c r="H108" s="47"/>
      <c r="I108" s="47"/>
      <c r="J108" s="47"/>
      <c r="K108" s="47"/>
      <c r="L108" s="47"/>
      <c r="M108" s="46">
        <f t="shared" si="26"/>
        <v>0</v>
      </c>
      <c r="N108" s="46" t="str">
        <f t="shared" si="32"/>
        <v>16#300|19#5|87#5</v>
      </c>
      <c r="O108" s="8" t="s">
        <v>4194</v>
      </c>
      <c r="P108" t="s">
        <v>4209</v>
      </c>
      <c r="Q108" t="s">
        <v>4315</v>
      </c>
      <c r="U108" t="s">
        <v>142</v>
      </c>
      <c r="V108" s="8">
        <v>16</v>
      </c>
      <c r="W108">
        <v>300</v>
      </c>
      <c r="X108">
        <v>300</v>
      </c>
    </row>
    <row r="109" spans="1:24">
      <c r="A109" t="str">
        <f t="shared" si="31"/>
        <v>16#980|87#5|12060#1</v>
      </c>
      <c r="B109" t="s">
        <v>157</v>
      </c>
      <c r="C109" s="47" t="s">
        <v>4315</v>
      </c>
      <c r="D109" s="47" t="s">
        <v>4347</v>
      </c>
      <c r="E109" s="47"/>
      <c r="F109" s="47"/>
      <c r="G109" s="47"/>
      <c r="H109" s="47"/>
      <c r="I109" s="47"/>
      <c r="J109" s="47"/>
      <c r="K109" s="47"/>
      <c r="L109" s="47"/>
      <c r="M109" s="46">
        <f t="shared" si="26"/>
        <v>0</v>
      </c>
      <c r="N109" s="46" t="str">
        <f t="shared" si="32"/>
        <v>16#980|87#5|12060#1</v>
      </c>
      <c r="O109" s="8" t="s">
        <v>4261</v>
      </c>
      <c r="P109" t="s">
        <v>4315</v>
      </c>
      <c r="Q109" t="s">
        <v>4348</v>
      </c>
      <c r="U109" t="s">
        <v>157</v>
      </c>
      <c r="V109" s="8">
        <v>16</v>
      </c>
      <c r="W109">
        <v>980</v>
      </c>
      <c r="X109">
        <v>980</v>
      </c>
    </row>
    <row r="110" spans="1:24">
      <c r="A110" t="str">
        <f t="shared" si="31"/>
        <v>16#1980|81146#3|4#2000</v>
      </c>
      <c r="B110" t="s">
        <v>172</v>
      </c>
      <c r="C110" s="47" t="s">
        <v>4350</v>
      </c>
      <c r="D110" s="47" t="s">
        <v>4308</v>
      </c>
      <c r="E110" s="47"/>
      <c r="F110" s="47"/>
      <c r="G110" s="47"/>
      <c r="H110" s="47"/>
      <c r="I110" s="47"/>
      <c r="J110" s="47"/>
      <c r="K110" s="47"/>
      <c r="L110" s="47"/>
      <c r="M110" s="46">
        <f t="shared" si="26"/>
        <v>0</v>
      </c>
      <c r="N110" s="46" t="str">
        <f t="shared" si="32"/>
        <v>16#1980|81146#3|4#2000</v>
      </c>
      <c r="O110" s="8" t="s">
        <v>4213</v>
      </c>
      <c r="P110" t="s">
        <v>4350</v>
      </c>
      <c r="Q110" t="s">
        <v>4308</v>
      </c>
      <c r="U110" t="s">
        <v>172</v>
      </c>
      <c r="V110" s="8">
        <v>16</v>
      </c>
      <c r="W110">
        <v>1980</v>
      </c>
      <c r="X110">
        <v>1980</v>
      </c>
    </row>
    <row r="111" spans="1:24">
      <c r="A111" t="str">
        <f t="shared" si="31"/>
        <v>16#3280|19#30|12060#2</v>
      </c>
      <c r="B111" t="s">
        <v>187</v>
      </c>
      <c r="C111" s="47" t="s">
        <v>4344</v>
      </c>
      <c r="D111" s="47" t="s">
        <v>4351</v>
      </c>
      <c r="E111" s="47"/>
      <c r="F111" s="47"/>
      <c r="G111" s="47"/>
      <c r="H111" s="47"/>
      <c r="I111" s="47"/>
      <c r="J111" s="47"/>
      <c r="K111" s="47"/>
      <c r="L111" s="47"/>
      <c r="M111" s="46">
        <f t="shared" si="26"/>
        <v>0</v>
      </c>
      <c r="N111" s="46" t="str">
        <f t="shared" si="32"/>
        <v>16#3280|19#30|12060#2</v>
      </c>
      <c r="O111" s="8" t="s">
        <v>4236</v>
      </c>
      <c r="P111" t="s">
        <v>4344</v>
      </c>
      <c r="Q111" t="s">
        <v>4351</v>
      </c>
      <c r="U111" t="s">
        <v>187</v>
      </c>
      <c r="V111" s="8">
        <v>16</v>
      </c>
      <c r="W111">
        <v>3280</v>
      </c>
      <c r="X111">
        <v>3280</v>
      </c>
    </row>
    <row r="112" spans="1:24">
      <c r="A112" t="str">
        <f t="shared" si="31"/>
        <v>16#6480|87#50|81129#1</v>
      </c>
      <c r="B112" t="s">
        <v>202</v>
      </c>
      <c r="C112" s="47" t="s">
        <v>4352</v>
      </c>
      <c r="D112" s="47" t="s">
        <v>4229</v>
      </c>
      <c r="E112" s="47"/>
      <c r="F112" s="47"/>
      <c r="G112" s="47"/>
      <c r="H112" s="47"/>
      <c r="I112" s="47"/>
      <c r="J112" s="47"/>
      <c r="K112" s="47"/>
      <c r="L112" s="47"/>
      <c r="M112" s="46">
        <f t="shared" si="26"/>
        <v>0</v>
      </c>
      <c r="N112" s="46" t="str">
        <f t="shared" si="32"/>
        <v>16#6480|87#50|81129#1</v>
      </c>
      <c r="O112" s="8" t="s">
        <v>4176</v>
      </c>
      <c r="P112" t="s">
        <v>4352</v>
      </c>
      <c r="Q112" t="s">
        <v>4229</v>
      </c>
      <c r="U112" t="s">
        <v>202</v>
      </c>
      <c r="V112" s="8">
        <v>16</v>
      </c>
      <c r="W112">
        <v>6480</v>
      </c>
      <c r="X112">
        <v>6480</v>
      </c>
    </row>
    <row r="113" spans="1:24">
      <c r="A113" t="str">
        <f t="shared" si="31"/>
        <v>16#300|19#5|87#5</v>
      </c>
      <c r="B113" t="s">
        <v>142</v>
      </c>
      <c r="C113" s="47" t="s">
        <v>4209</v>
      </c>
      <c r="D113" s="47" t="s">
        <v>4315</v>
      </c>
      <c r="E113" s="47"/>
      <c r="F113" s="47"/>
      <c r="G113" s="47"/>
      <c r="H113" s="47"/>
      <c r="I113" s="47"/>
      <c r="J113" s="47"/>
      <c r="K113" s="47"/>
      <c r="L113" s="47"/>
      <c r="M113" s="46">
        <f t="shared" si="26"/>
        <v>0</v>
      </c>
      <c r="N113" s="46" t="str">
        <f t="shared" si="32"/>
        <v>16#300|19#5|87#5</v>
      </c>
      <c r="O113" s="8" t="s">
        <v>4194</v>
      </c>
      <c r="P113" t="s">
        <v>4209</v>
      </c>
      <c r="Q113" t="s">
        <v>4315</v>
      </c>
      <c r="U113" t="s">
        <v>142</v>
      </c>
      <c r="V113" s="8">
        <v>16</v>
      </c>
      <c r="W113">
        <v>300</v>
      </c>
      <c r="X113">
        <v>300</v>
      </c>
    </row>
    <row r="114" spans="1:24">
      <c r="A114" t="str">
        <f t="shared" si="31"/>
        <v>16#980|87#5|12060#1</v>
      </c>
      <c r="B114" t="s">
        <v>157</v>
      </c>
      <c r="C114" s="47" t="s">
        <v>4315</v>
      </c>
      <c r="D114" s="47" t="s">
        <v>4347</v>
      </c>
      <c r="E114" s="47"/>
      <c r="F114" s="47"/>
      <c r="G114" s="47"/>
      <c r="H114" s="47"/>
      <c r="I114" s="47"/>
      <c r="J114" s="47"/>
      <c r="K114" s="47"/>
      <c r="L114" s="47"/>
      <c r="M114" s="46">
        <f t="shared" si="26"/>
        <v>0</v>
      </c>
      <c r="N114" s="46" t="str">
        <f t="shared" si="32"/>
        <v>16#980|87#5|12060#1</v>
      </c>
      <c r="O114" s="8" t="s">
        <v>4261</v>
      </c>
      <c r="P114" t="s">
        <v>4315</v>
      </c>
      <c r="Q114" t="s">
        <v>4347</v>
      </c>
      <c r="U114" t="s">
        <v>157</v>
      </c>
      <c r="V114" s="8">
        <v>16</v>
      </c>
      <c r="W114">
        <v>980</v>
      </c>
      <c r="X114">
        <v>980</v>
      </c>
    </row>
    <row r="115" spans="1:24">
      <c r="A115" t="str">
        <f t="shared" si="31"/>
        <v>16#1980|81146#3|4#2000</v>
      </c>
      <c r="B115" t="s">
        <v>172</v>
      </c>
      <c r="C115" s="47" t="s">
        <v>4350</v>
      </c>
      <c r="D115" s="47" t="s">
        <v>4308</v>
      </c>
      <c r="E115" s="47"/>
      <c r="F115" s="47"/>
      <c r="G115" s="47"/>
      <c r="H115" s="47"/>
      <c r="I115" s="47"/>
      <c r="J115" s="47"/>
      <c r="K115" s="47"/>
      <c r="L115" s="47"/>
      <c r="M115" s="46">
        <f t="shared" si="26"/>
        <v>0</v>
      </c>
      <c r="N115" s="46" t="str">
        <f t="shared" si="32"/>
        <v>16#1980|81146#3|4#2000</v>
      </c>
      <c r="O115" s="8" t="s">
        <v>4213</v>
      </c>
      <c r="P115" t="s">
        <v>4350</v>
      </c>
      <c r="Q115" t="s">
        <v>4308</v>
      </c>
      <c r="U115" t="s">
        <v>172</v>
      </c>
      <c r="V115" s="8">
        <v>16</v>
      </c>
      <c r="W115">
        <v>1980</v>
      </c>
      <c r="X115">
        <v>1980</v>
      </c>
    </row>
    <row r="116" spans="1:24">
      <c r="A116" t="str">
        <f t="shared" si="31"/>
        <v>16#3280|20#5|12060#2</v>
      </c>
      <c r="B116" t="s">
        <v>187</v>
      </c>
      <c r="C116" s="47" t="s">
        <v>4322</v>
      </c>
      <c r="D116" s="47" t="s">
        <v>4351</v>
      </c>
      <c r="E116" s="47"/>
      <c r="F116" s="47"/>
      <c r="G116" s="47"/>
      <c r="H116" s="47"/>
      <c r="I116" s="47"/>
      <c r="J116" s="47"/>
      <c r="K116" s="47"/>
      <c r="L116" s="47"/>
      <c r="M116" s="46">
        <f t="shared" si="26"/>
        <v>0</v>
      </c>
      <c r="N116" s="46" t="str">
        <f t="shared" si="32"/>
        <v>16#3280|20#5|12060#2</v>
      </c>
      <c r="O116" s="8" t="s">
        <v>4236</v>
      </c>
      <c r="P116" t="s">
        <v>4322</v>
      </c>
      <c r="Q116" t="s">
        <v>4351</v>
      </c>
      <c r="U116" t="s">
        <v>187</v>
      </c>
      <c r="V116" s="8">
        <v>16</v>
      </c>
      <c r="W116">
        <v>3280</v>
      </c>
      <c r="X116">
        <v>3280</v>
      </c>
    </row>
    <row r="117" spans="1:24">
      <c r="A117" t="str">
        <f t="shared" si="31"/>
        <v>16#6480|87#50|81129#1</v>
      </c>
      <c r="B117" t="s">
        <v>202</v>
      </c>
      <c r="C117" s="47" t="s">
        <v>4352</v>
      </c>
      <c r="D117" s="47" t="s">
        <v>4229</v>
      </c>
      <c r="E117" s="47"/>
      <c r="F117" s="47"/>
      <c r="G117" s="47"/>
      <c r="H117" s="47"/>
      <c r="I117" s="47"/>
      <c r="J117" s="47"/>
      <c r="K117" s="47"/>
      <c r="L117" s="47"/>
      <c r="M117" s="46">
        <f t="shared" si="26"/>
        <v>0</v>
      </c>
      <c r="N117" s="46" t="str">
        <f t="shared" si="32"/>
        <v>16#6480|87#50|81129#1</v>
      </c>
      <c r="O117" s="8" t="s">
        <v>4176</v>
      </c>
      <c r="P117" t="s">
        <v>4352</v>
      </c>
      <c r="Q117" t="s">
        <v>4229</v>
      </c>
      <c r="U117" t="s">
        <v>202</v>
      </c>
      <c r="V117" s="8">
        <v>16</v>
      </c>
      <c r="W117">
        <v>6480</v>
      </c>
      <c r="X117">
        <v>6480</v>
      </c>
    </row>
    <row r="118" spans="1:24">
      <c r="A118" t="str">
        <f t="shared" si="31"/>
        <v>16#300|19#5|87#5</v>
      </c>
      <c r="B118" t="s">
        <v>142</v>
      </c>
      <c r="C118" s="47" t="s">
        <v>4209</v>
      </c>
      <c r="D118" s="47" t="s">
        <v>4315</v>
      </c>
      <c r="E118" s="47"/>
      <c r="F118" s="47"/>
      <c r="G118" s="47"/>
      <c r="H118" s="47"/>
      <c r="I118" s="47"/>
      <c r="J118" s="47"/>
      <c r="K118" s="47"/>
      <c r="L118" s="47"/>
      <c r="M118" s="46">
        <f t="shared" si="26"/>
        <v>0</v>
      </c>
      <c r="N118" s="46" t="str">
        <f t="shared" si="32"/>
        <v>16#300|19#5|87#5</v>
      </c>
      <c r="O118" s="8" t="s">
        <v>4194</v>
      </c>
      <c r="P118" t="s">
        <v>4209</v>
      </c>
      <c r="Q118" t="s">
        <v>4315</v>
      </c>
      <c r="U118" t="s">
        <v>142</v>
      </c>
      <c r="V118" s="8">
        <v>16</v>
      </c>
      <c r="W118">
        <v>300</v>
      </c>
      <c r="X118">
        <v>300</v>
      </c>
    </row>
    <row r="119" spans="1:24">
      <c r="A119" t="str">
        <f t="shared" si="31"/>
        <v>16#980|87#5|12060#1</v>
      </c>
      <c r="B119" t="s">
        <v>157</v>
      </c>
      <c r="C119" s="47" t="s">
        <v>4315</v>
      </c>
      <c r="D119" s="47" t="s">
        <v>4347</v>
      </c>
      <c r="E119" s="47"/>
      <c r="F119" s="47"/>
      <c r="G119" s="47"/>
      <c r="H119" s="47"/>
      <c r="I119" s="47"/>
      <c r="J119" s="47"/>
      <c r="K119" s="47"/>
      <c r="L119" s="47"/>
      <c r="M119" s="46">
        <f t="shared" si="26"/>
        <v>0</v>
      </c>
      <c r="N119" s="46" t="str">
        <f t="shared" si="32"/>
        <v>16#980|87#5|12060#1</v>
      </c>
      <c r="O119" s="8" t="s">
        <v>4261</v>
      </c>
      <c r="P119" t="s">
        <v>4315</v>
      </c>
      <c r="Q119" t="s">
        <v>4347</v>
      </c>
      <c r="U119" t="s">
        <v>157</v>
      </c>
      <c r="V119" s="8">
        <v>16</v>
      </c>
      <c r="W119">
        <v>980</v>
      </c>
      <c r="X119">
        <v>980</v>
      </c>
    </row>
    <row r="120" spans="1:24">
      <c r="A120" t="str">
        <f t="shared" si="31"/>
        <v>16#1980|19#20|20#5</v>
      </c>
      <c r="B120" t="s">
        <v>172</v>
      </c>
      <c r="C120" s="47" t="s">
        <v>4342</v>
      </c>
      <c r="D120" s="47" t="s">
        <v>4322</v>
      </c>
      <c r="E120" s="47"/>
      <c r="F120" s="47"/>
      <c r="G120" s="47"/>
      <c r="H120" s="47"/>
      <c r="I120" s="47"/>
      <c r="J120" s="47"/>
      <c r="K120" s="47"/>
      <c r="L120" s="47"/>
      <c r="M120" s="46">
        <f t="shared" si="26"/>
        <v>0</v>
      </c>
      <c r="N120" s="46" t="str">
        <f t="shared" si="32"/>
        <v>16#1980|19#20|20#5</v>
      </c>
      <c r="O120" s="8" t="s">
        <v>4213</v>
      </c>
      <c r="P120" t="s">
        <v>4342</v>
      </c>
      <c r="Q120" t="s">
        <v>4322</v>
      </c>
      <c r="U120" t="s">
        <v>172</v>
      </c>
      <c r="V120" s="8">
        <v>16</v>
      </c>
      <c r="W120">
        <v>1980</v>
      </c>
      <c r="X120">
        <v>1980</v>
      </c>
    </row>
    <row r="121" spans="1:24">
      <c r="A121" t="str">
        <f t="shared" si="31"/>
        <v>16#3280|19#30|81136#2</v>
      </c>
      <c r="B121" t="s">
        <v>187</v>
      </c>
      <c r="C121" s="47" t="s">
        <v>4344</v>
      </c>
      <c r="D121" s="47" t="s">
        <v>4353</v>
      </c>
      <c r="E121" s="47"/>
      <c r="F121" s="47"/>
      <c r="G121" s="47"/>
      <c r="H121" s="47"/>
      <c r="I121" s="47"/>
      <c r="J121" s="47"/>
      <c r="K121" s="47"/>
      <c r="L121" s="47"/>
      <c r="M121" s="46">
        <f t="shared" si="26"/>
        <v>0</v>
      </c>
      <c r="N121" s="46" t="str">
        <f t="shared" si="32"/>
        <v>16#3280|19#30|81136#2</v>
      </c>
      <c r="O121" s="8" t="s">
        <v>4236</v>
      </c>
      <c r="P121" t="s">
        <v>4344</v>
      </c>
      <c r="Q121" t="s">
        <v>4353</v>
      </c>
      <c r="U121" t="s">
        <v>187</v>
      </c>
      <c r="V121" s="8">
        <v>16</v>
      </c>
      <c r="W121">
        <v>3280</v>
      </c>
      <c r="X121">
        <v>3280</v>
      </c>
    </row>
    <row r="122" spans="1:24">
      <c r="A122" t="str">
        <f t="shared" si="31"/>
        <v>16#6480|87#50|1258#4</v>
      </c>
      <c r="B122" t="s">
        <v>202</v>
      </c>
      <c r="C122" s="47" t="s">
        <v>4352</v>
      </c>
      <c r="D122" s="47" t="s">
        <v>4354</v>
      </c>
      <c r="E122" s="47"/>
      <c r="F122" s="47"/>
      <c r="G122" s="47"/>
      <c r="H122" s="47"/>
      <c r="I122" s="47"/>
      <c r="J122" s="47"/>
      <c r="K122" s="47"/>
      <c r="L122" s="47"/>
      <c r="M122" s="46">
        <f t="shared" si="26"/>
        <v>0</v>
      </c>
      <c r="N122" s="46" t="str">
        <f t="shared" si="32"/>
        <v>16#6480|87#50|1258#4</v>
      </c>
      <c r="O122" s="8" t="s">
        <v>4176</v>
      </c>
      <c r="P122" t="s">
        <v>4352</v>
      </c>
      <c r="Q122" t="s">
        <v>4354</v>
      </c>
      <c r="U122" t="s">
        <v>202</v>
      </c>
      <c r="V122" s="8">
        <v>16</v>
      </c>
      <c r="W122">
        <v>6480</v>
      </c>
      <c r="X122">
        <v>6480</v>
      </c>
    </row>
    <row r="123" spans="1:24">
      <c r="A123" t="str">
        <f t="shared" si="31"/>
        <v>16#1980|81182#2|81246#20</v>
      </c>
      <c r="B123" t="s">
        <v>172</v>
      </c>
      <c r="C123" s="46" t="s">
        <v>4355</v>
      </c>
      <c r="D123" s="46" t="s">
        <v>4356</v>
      </c>
      <c r="E123" s="46"/>
      <c r="F123" s="46"/>
      <c r="G123" s="46"/>
      <c r="H123" s="46"/>
      <c r="I123" s="46"/>
      <c r="J123" s="46"/>
      <c r="K123" s="46"/>
      <c r="L123" s="46"/>
      <c r="M123" s="46">
        <f t="shared" si="26"/>
        <v>0</v>
      </c>
      <c r="N123" s="46" t="str">
        <f t="shared" si="32"/>
        <v>16#1980|81182#2|81246#20</v>
      </c>
      <c r="O123" s="7" t="s">
        <v>4213</v>
      </c>
      <c r="P123" t="s">
        <v>4355</v>
      </c>
      <c r="Q123" t="s">
        <v>4356</v>
      </c>
      <c r="U123" t="s">
        <v>172</v>
      </c>
      <c r="V123" s="7">
        <v>16</v>
      </c>
      <c r="W123">
        <v>1980</v>
      </c>
      <c r="X123">
        <v>1980</v>
      </c>
    </row>
    <row r="124" spans="1:24">
      <c r="A124" t="str">
        <f t="shared" si="31"/>
        <v>16#3280|81223#1|81246#20</v>
      </c>
      <c r="B124" t="s">
        <v>187</v>
      </c>
      <c r="C124" s="46" t="s">
        <v>4265</v>
      </c>
      <c r="D124" s="46" t="s">
        <v>4356</v>
      </c>
      <c r="E124" s="46"/>
      <c r="F124" s="46"/>
      <c r="G124" s="46"/>
      <c r="H124" s="46"/>
      <c r="I124" s="46"/>
      <c r="J124" s="46"/>
      <c r="K124" s="46"/>
      <c r="L124" s="46"/>
      <c r="M124" s="46">
        <f t="shared" si="26"/>
        <v>0</v>
      </c>
      <c r="N124" s="46" t="str">
        <f t="shared" si="32"/>
        <v>16#3280|81223#1|81246#20</v>
      </c>
      <c r="O124" s="7" t="s">
        <v>4236</v>
      </c>
      <c r="P124" t="s">
        <v>4265</v>
      </c>
      <c r="Q124" t="s">
        <v>4356</v>
      </c>
      <c r="U124" t="s">
        <v>187</v>
      </c>
      <c r="V124" s="7">
        <v>16</v>
      </c>
      <c r="W124">
        <v>3280</v>
      </c>
      <c r="X124">
        <v>3280</v>
      </c>
    </row>
    <row r="125" spans="1:24">
      <c r="A125" t="str">
        <f t="shared" si="31"/>
        <v>16#1980|12031#1|14#100000</v>
      </c>
      <c r="B125" t="s">
        <v>172</v>
      </c>
      <c r="C125" s="46" t="s">
        <v>4301</v>
      </c>
      <c r="D125" s="46" t="s">
        <v>4357</v>
      </c>
      <c r="E125" s="46"/>
      <c r="F125" s="46"/>
      <c r="G125" s="46"/>
      <c r="H125" s="46"/>
      <c r="I125" s="46"/>
      <c r="J125" s="46"/>
      <c r="K125" s="46"/>
      <c r="L125" s="46"/>
      <c r="M125" s="46">
        <f t="shared" si="26"/>
        <v>0</v>
      </c>
      <c r="N125" s="46" t="str">
        <f t="shared" si="32"/>
        <v>16#1980|12031#1|14#100000</v>
      </c>
      <c r="O125" s="7" t="s">
        <v>4213</v>
      </c>
      <c r="P125" t="s">
        <v>4301</v>
      </c>
      <c r="Q125" t="s">
        <v>4357</v>
      </c>
      <c r="U125" t="s">
        <v>172</v>
      </c>
      <c r="V125" s="7">
        <v>16</v>
      </c>
      <c r="W125">
        <v>1980</v>
      </c>
      <c r="X125">
        <v>1980</v>
      </c>
    </row>
    <row r="126" spans="1:24">
      <c r="A126" t="str">
        <f t="shared" si="31"/>
        <v>16#3280|12031#1|87#20</v>
      </c>
      <c r="B126" t="s">
        <v>187</v>
      </c>
      <c r="C126" s="46" t="s">
        <v>4301</v>
      </c>
      <c r="D126" s="46" t="s">
        <v>4358</v>
      </c>
      <c r="E126" s="46"/>
      <c r="F126" s="46"/>
      <c r="G126" s="46"/>
      <c r="H126" s="46"/>
      <c r="I126" s="46"/>
      <c r="J126" s="46"/>
      <c r="K126" s="46"/>
      <c r="L126" s="46"/>
      <c r="M126" s="46">
        <f t="shared" si="26"/>
        <v>0</v>
      </c>
      <c r="N126" s="46" t="str">
        <f t="shared" si="32"/>
        <v>16#3280|12031#1|87#20</v>
      </c>
      <c r="O126" s="7" t="s">
        <v>4236</v>
      </c>
      <c r="P126" t="s">
        <v>4301</v>
      </c>
      <c r="Q126" t="s">
        <v>4358</v>
      </c>
      <c r="U126" t="s">
        <v>187</v>
      </c>
      <c r="V126" s="7">
        <v>16</v>
      </c>
      <c r="W126">
        <v>3280</v>
      </c>
      <c r="X126">
        <v>3280</v>
      </c>
    </row>
    <row r="127" spans="1:24">
      <c r="A127" t="str">
        <f t="shared" si="31"/>
        <v>16#6480|12031#1|12058#20</v>
      </c>
      <c r="B127" t="s">
        <v>202</v>
      </c>
      <c r="C127" s="46" t="s">
        <v>4301</v>
      </c>
      <c r="D127" s="46" t="s">
        <v>4359</v>
      </c>
      <c r="E127" s="46"/>
      <c r="F127" s="46"/>
      <c r="G127" s="46"/>
      <c r="H127" s="46"/>
      <c r="I127" s="46"/>
      <c r="J127" s="46"/>
      <c r="K127" s="46"/>
      <c r="L127" s="46"/>
      <c r="M127" s="46">
        <f t="shared" si="26"/>
        <v>0</v>
      </c>
      <c r="N127" s="46" t="str">
        <f t="shared" si="32"/>
        <v>16#6480|12031#1|12058#20</v>
      </c>
      <c r="O127" s="7" t="s">
        <v>4176</v>
      </c>
      <c r="P127" t="s">
        <v>4301</v>
      </c>
      <c r="Q127" t="s">
        <v>4359</v>
      </c>
      <c r="U127" t="s">
        <v>202</v>
      </c>
      <c r="V127" s="7">
        <v>16</v>
      </c>
      <c r="W127">
        <v>6480</v>
      </c>
      <c r="X127">
        <v>6480</v>
      </c>
    </row>
    <row r="128" spans="1:24">
      <c r="A128" t="str">
        <f t="shared" si="31"/>
        <v>16#6480|81243#1|1294#5000</v>
      </c>
      <c r="B128" t="s">
        <v>202</v>
      </c>
      <c r="C128" s="46" t="s">
        <v>4360</v>
      </c>
      <c r="D128" s="46" t="s">
        <v>4361</v>
      </c>
      <c r="E128" s="46"/>
      <c r="F128" s="46"/>
      <c r="G128" s="46"/>
      <c r="H128" s="46"/>
      <c r="I128" s="46"/>
      <c r="J128" s="46"/>
      <c r="K128" s="46"/>
      <c r="L128" s="46"/>
      <c r="M128" s="46">
        <f t="shared" si="26"/>
        <v>0</v>
      </c>
      <c r="N128" s="46" t="str">
        <f t="shared" si="32"/>
        <v>16#6480|81243#1|1294#5000</v>
      </c>
      <c r="O128" s="7" t="s">
        <v>4176</v>
      </c>
      <c r="P128" t="s">
        <v>4360</v>
      </c>
      <c r="Q128" t="s">
        <v>4361</v>
      </c>
      <c r="U128" t="s">
        <v>202</v>
      </c>
      <c r="V128" s="7">
        <v>16</v>
      </c>
      <c r="W128">
        <v>6480</v>
      </c>
      <c r="X128">
        <v>6480</v>
      </c>
    </row>
    <row r="129" spans="1:24">
      <c r="A129" t="str">
        <f t="shared" ref="A129:A136" si="33">B129&amp;$H$1&amp;C129&amp;$H$1&amp;D129&amp;$H$1&amp;E129</f>
        <v>16#120|14#2700000|3#1400000|4#500</v>
      </c>
      <c r="B129" t="s">
        <v>919</v>
      </c>
      <c r="C129" s="46" t="s">
        <v>4362</v>
      </c>
      <c r="D129" s="46" t="s">
        <v>4363</v>
      </c>
      <c r="E129" s="46" t="s">
        <v>4171</v>
      </c>
      <c r="F129" s="46"/>
      <c r="G129" s="46"/>
      <c r="H129" s="46"/>
      <c r="I129" s="46"/>
      <c r="J129" s="46"/>
      <c r="K129" s="46"/>
      <c r="L129" s="46"/>
      <c r="M129" s="46">
        <f t="shared" si="26"/>
        <v>0</v>
      </c>
      <c r="N129" s="46" t="str">
        <f t="shared" ref="N129:N136" si="34">U129&amp;$H$1&amp;P129&amp;$H$1&amp;Q129&amp;$H$1&amp;R129</f>
        <v>16#120|14#2700000|3#1400000|4#500</v>
      </c>
      <c r="O129" s="7" t="s">
        <v>4168</v>
      </c>
      <c r="P129" t="s">
        <v>4362</v>
      </c>
      <c r="Q129" t="s">
        <v>4363</v>
      </c>
      <c r="R129" t="s">
        <v>4171</v>
      </c>
      <c r="U129" t="s">
        <v>919</v>
      </c>
      <c r="V129" s="7">
        <v>16</v>
      </c>
      <c r="W129">
        <v>120</v>
      </c>
      <c r="X129">
        <v>120</v>
      </c>
    </row>
    <row r="130" spans="1:24">
      <c r="A130" t="str">
        <f t="shared" si="33"/>
        <v>16#180|14#2700000|3#1400000|4#500</v>
      </c>
      <c r="B130" t="s">
        <v>4185</v>
      </c>
      <c r="C130" s="46" t="s">
        <v>4362</v>
      </c>
      <c r="D130" s="46" t="s">
        <v>4363</v>
      </c>
      <c r="E130" s="46" t="s">
        <v>4171</v>
      </c>
      <c r="F130" s="46"/>
      <c r="G130" s="46"/>
      <c r="H130" s="46"/>
      <c r="I130" s="46"/>
      <c r="J130" s="46"/>
      <c r="K130" s="46"/>
      <c r="L130" s="46"/>
      <c r="M130" s="46">
        <f t="shared" ref="M130:M193" si="35">IF(A130=N130,0,9999)</f>
        <v>0</v>
      </c>
      <c r="N130" s="46" t="str">
        <f t="shared" si="34"/>
        <v>16#180|14#2700000|3#1400000|4#500</v>
      </c>
      <c r="O130" s="7" t="s">
        <v>4189</v>
      </c>
      <c r="P130" t="s">
        <v>4362</v>
      </c>
      <c r="Q130" t="s">
        <v>4363</v>
      </c>
      <c r="R130" t="s">
        <v>4171</v>
      </c>
      <c r="U130" t="s">
        <v>4185</v>
      </c>
      <c r="V130" s="7">
        <v>16</v>
      </c>
      <c r="W130">
        <v>180</v>
      </c>
      <c r="X130">
        <v>180</v>
      </c>
    </row>
    <row r="131" spans="1:24">
      <c r="A131" t="str">
        <f t="shared" si="33"/>
        <v>16#300|14#3000000|3#1500000|4#500</v>
      </c>
      <c r="B131" t="s">
        <v>142</v>
      </c>
      <c r="C131" s="46" t="s">
        <v>4364</v>
      </c>
      <c r="D131" s="46" t="s">
        <v>4197</v>
      </c>
      <c r="E131" s="46" t="s">
        <v>4171</v>
      </c>
      <c r="F131" s="46"/>
      <c r="G131" s="46"/>
      <c r="H131" s="46"/>
      <c r="I131" s="46"/>
      <c r="J131" s="46"/>
      <c r="K131" s="46"/>
      <c r="L131" s="46"/>
      <c r="M131" s="46">
        <f t="shared" si="35"/>
        <v>0</v>
      </c>
      <c r="N131" s="46" t="str">
        <f t="shared" si="34"/>
        <v>16#300|14#3000000|3#1500000|4#500</v>
      </c>
      <c r="O131" s="7" t="s">
        <v>4194</v>
      </c>
      <c r="P131" t="s">
        <v>4364</v>
      </c>
      <c r="Q131" t="s">
        <v>4197</v>
      </c>
      <c r="R131" t="s">
        <v>4171</v>
      </c>
      <c r="U131" t="s">
        <v>142</v>
      </c>
      <c r="V131" s="7">
        <v>16</v>
      </c>
      <c r="W131">
        <v>300</v>
      </c>
      <c r="X131">
        <v>300</v>
      </c>
    </row>
    <row r="132" spans="1:24">
      <c r="A132" t="str">
        <f t="shared" si="33"/>
        <v>16#680|14#5400000|3#2700000|4#1000</v>
      </c>
      <c r="B132" t="s">
        <v>928</v>
      </c>
      <c r="C132" s="46" t="s">
        <v>4303</v>
      </c>
      <c r="D132" s="46" t="s">
        <v>4304</v>
      </c>
      <c r="E132" s="46" t="s">
        <v>4305</v>
      </c>
      <c r="F132" s="46"/>
      <c r="G132" s="46"/>
      <c r="H132" s="46"/>
      <c r="I132" s="46"/>
      <c r="J132" s="46"/>
      <c r="K132" s="46"/>
      <c r="L132" s="46"/>
      <c r="M132" s="46">
        <f t="shared" si="35"/>
        <v>0</v>
      </c>
      <c r="N132" s="46" t="str">
        <f t="shared" si="34"/>
        <v>16#680|14#5400000|3#2700000|4#1000</v>
      </c>
      <c r="O132" s="7" t="s">
        <v>4199</v>
      </c>
      <c r="P132" t="s">
        <v>4303</v>
      </c>
      <c r="Q132" t="s">
        <v>4304</v>
      </c>
      <c r="R132" t="s">
        <v>4305</v>
      </c>
      <c r="U132" t="s">
        <v>928</v>
      </c>
      <c r="V132" s="7">
        <v>16</v>
      </c>
      <c r="W132">
        <v>680</v>
      </c>
      <c r="X132">
        <v>680</v>
      </c>
    </row>
    <row r="133" spans="1:24">
      <c r="A133" t="str">
        <f t="shared" si="33"/>
        <v>16#60|14#3000000|3#1500000|81187#2</v>
      </c>
      <c r="B133" t="s">
        <v>4177</v>
      </c>
      <c r="C133" s="46" t="s">
        <v>4364</v>
      </c>
      <c r="D133" s="46" t="s">
        <v>4197</v>
      </c>
      <c r="E133" s="46" t="s">
        <v>4365</v>
      </c>
      <c r="F133" s="46"/>
      <c r="G133" s="46"/>
      <c r="H133" s="46"/>
      <c r="I133" s="46"/>
      <c r="J133" s="46"/>
      <c r="K133" s="46"/>
      <c r="L133" s="46"/>
      <c r="M133" s="46">
        <f t="shared" si="35"/>
        <v>0</v>
      </c>
      <c r="N133" s="46" t="str">
        <f t="shared" si="34"/>
        <v>16#60|14#3000000|3#1500000|81187#2</v>
      </c>
      <c r="O133" s="7" t="s">
        <v>4181</v>
      </c>
      <c r="P133" t="s">
        <v>4364</v>
      </c>
      <c r="Q133" t="s">
        <v>4197</v>
      </c>
      <c r="R133" t="s">
        <v>4365</v>
      </c>
      <c r="U133" t="s">
        <v>4177</v>
      </c>
      <c r="V133" s="7">
        <v>16</v>
      </c>
      <c r="W133">
        <v>60</v>
      </c>
      <c r="X133">
        <v>60</v>
      </c>
    </row>
    <row r="134" spans="1:24">
      <c r="A134" t="str">
        <f t="shared" si="33"/>
        <v>16#180|14#3000000|3#1500000|81181#4</v>
      </c>
      <c r="B134" t="s">
        <v>4185</v>
      </c>
      <c r="C134" s="46" t="s">
        <v>4364</v>
      </c>
      <c r="D134" s="46" t="s">
        <v>4197</v>
      </c>
      <c r="E134" s="46" t="s">
        <v>4366</v>
      </c>
      <c r="F134" s="46"/>
      <c r="G134" s="46"/>
      <c r="H134" s="46"/>
      <c r="I134" s="46"/>
      <c r="J134" s="46"/>
      <c r="K134" s="46"/>
      <c r="L134" s="46"/>
      <c r="M134" s="46">
        <f t="shared" si="35"/>
        <v>0</v>
      </c>
      <c r="N134" s="46" t="str">
        <f t="shared" si="34"/>
        <v>16#180|14#3000000|3#1500000|81181#4</v>
      </c>
      <c r="O134" s="7" t="s">
        <v>4189</v>
      </c>
      <c r="P134" t="s">
        <v>4364</v>
      </c>
      <c r="Q134" t="s">
        <v>4197</v>
      </c>
      <c r="R134" t="s">
        <v>4366</v>
      </c>
      <c r="U134" t="s">
        <v>4185</v>
      </c>
      <c r="V134" s="7">
        <v>16</v>
      </c>
      <c r="W134">
        <v>180</v>
      </c>
      <c r="X134">
        <v>180</v>
      </c>
    </row>
    <row r="135" spans="1:24">
      <c r="A135" t="str">
        <f t="shared" si="33"/>
        <v>16#300|14#3000000|3#1500000|81221#4</v>
      </c>
      <c r="B135" t="s">
        <v>142</v>
      </c>
      <c r="C135" s="46" t="s">
        <v>4364</v>
      </c>
      <c r="D135" s="46" t="s">
        <v>4197</v>
      </c>
      <c r="E135" s="46" t="s">
        <v>4367</v>
      </c>
      <c r="F135" s="46"/>
      <c r="G135" s="46"/>
      <c r="H135" s="46"/>
      <c r="I135" s="46"/>
      <c r="J135" s="46"/>
      <c r="K135" s="46"/>
      <c r="L135" s="46"/>
      <c r="M135" s="46">
        <f t="shared" si="35"/>
        <v>0</v>
      </c>
      <c r="N135" s="46" t="str">
        <f t="shared" si="34"/>
        <v>16#300|14#3000000|3#1500000|81221#4</v>
      </c>
      <c r="O135" s="7" t="s">
        <v>4194</v>
      </c>
      <c r="P135" t="s">
        <v>4364</v>
      </c>
      <c r="Q135" t="s">
        <v>4197</v>
      </c>
      <c r="R135" t="s">
        <v>4367</v>
      </c>
      <c r="U135" t="s">
        <v>142</v>
      </c>
      <c r="V135" s="7">
        <v>16</v>
      </c>
      <c r="W135">
        <v>300</v>
      </c>
      <c r="X135">
        <v>300</v>
      </c>
    </row>
    <row r="136" spans="1:24">
      <c r="A136" t="str">
        <f t="shared" si="33"/>
        <v>16#680|14#5400000|3#2700000|81221#4</v>
      </c>
      <c r="B136" t="s">
        <v>928</v>
      </c>
      <c r="C136" s="46" t="s">
        <v>4303</v>
      </c>
      <c r="D136" s="46" t="s">
        <v>4304</v>
      </c>
      <c r="E136" s="46" t="s">
        <v>4367</v>
      </c>
      <c r="F136" s="46"/>
      <c r="G136" s="46"/>
      <c r="H136" s="46"/>
      <c r="I136" s="46"/>
      <c r="J136" s="46"/>
      <c r="K136" s="46"/>
      <c r="L136" s="46"/>
      <c r="M136" s="46">
        <f t="shared" si="35"/>
        <v>0</v>
      </c>
      <c r="N136" s="46" t="str">
        <f t="shared" si="34"/>
        <v>16#680|14#5400000|3#2700000|81221#4</v>
      </c>
      <c r="O136" s="7" t="s">
        <v>4199</v>
      </c>
      <c r="P136" t="s">
        <v>4303</v>
      </c>
      <c r="Q136" t="s">
        <v>4304</v>
      </c>
      <c r="R136" t="s">
        <v>4367</v>
      </c>
      <c r="U136" t="s">
        <v>928</v>
      </c>
      <c r="V136" s="7">
        <v>16</v>
      </c>
      <c r="W136">
        <v>680</v>
      </c>
      <c r="X136">
        <v>680</v>
      </c>
    </row>
    <row r="137" spans="1:24">
      <c r="A137" t="str">
        <f t="shared" ref="A137:A142" si="36">B137&amp;$H$1&amp;C137&amp;$H$1&amp;D137</f>
        <v>16#680|12062#120000|81181#1</v>
      </c>
      <c r="B137" t="s">
        <v>928</v>
      </c>
      <c r="C137" s="46" t="s">
        <v>4368</v>
      </c>
      <c r="D137" s="46" t="s">
        <v>4369</v>
      </c>
      <c r="E137" s="46"/>
      <c r="F137" s="46"/>
      <c r="G137" s="46"/>
      <c r="H137" s="46"/>
      <c r="I137" s="46"/>
      <c r="J137" s="46"/>
      <c r="K137" s="46"/>
      <c r="L137" s="46"/>
      <c r="M137" s="46">
        <f t="shared" si="35"/>
        <v>0</v>
      </c>
      <c r="N137" s="46" t="str">
        <f t="shared" ref="N137:N142" si="37">U137&amp;$H$1&amp;P137&amp;$H$1&amp;Q137</f>
        <v>16#680|12062#120000|81181#1</v>
      </c>
      <c r="O137" s="7" t="s">
        <v>4199</v>
      </c>
      <c r="P137" t="s">
        <v>4368</v>
      </c>
      <c r="Q137" t="s">
        <v>4369</v>
      </c>
      <c r="U137" t="s">
        <v>928</v>
      </c>
      <c r="V137" s="7">
        <v>16</v>
      </c>
      <c r="W137">
        <v>680</v>
      </c>
      <c r="X137">
        <v>680</v>
      </c>
    </row>
    <row r="138" spans="1:24">
      <c r="A138" t="str">
        <f t="shared" si="36"/>
        <v>16#1280|12062#220000|81181#2</v>
      </c>
      <c r="B138" t="s">
        <v>4170</v>
      </c>
      <c r="C138" s="46" t="s">
        <v>4370</v>
      </c>
      <c r="D138" s="46" t="s">
        <v>4371</v>
      </c>
      <c r="E138" s="46"/>
      <c r="F138" s="46"/>
      <c r="G138" s="46"/>
      <c r="H138" s="46"/>
      <c r="I138" s="46"/>
      <c r="J138" s="46"/>
      <c r="K138" s="46"/>
      <c r="L138" s="46"/>
      <c r="M138" s="46">
        <f t="shared" si="35"/>
        <v>0</v>
      </c>
      <c r="N138" s="46" t="str">
        <f t="shared" si="37"/>
        <v>16#1280|12062#220000|81181#2</v>
      </c>
      <c r="O138" s="7" t="s">
        <v>4173</v>
      </c>
      <c r="P138" t="s">
        <v>4370</v>
      </c>
      <c r="Q138" t="s">
        <v>4371</v>
      </c>
      <c r="U138" t="s">
        <v>4170</v>
      </c>
      <c r="V138" s="7">
        <v>16</v>
      </c>
      <c r="W138">
        <v>1280</v>
      </c>
      <c r="X138">
        <v>1280</v>
      </c>
    </row>
    <row r="139" spans="1:24">
      <c r="A139" t="str">
        <f t="shared" si="36"/>
        <v>16#3280|12062#550000|81181#4</v>
      </c>
      <c r="B139" t="s">
        <v>187</v>
      </c>
      <c r="C139" s="46" t="s">
        <v>4372</v>
      </c>
      <c r="D139" s="46" t="s">
        <v>4366</v>
      </c>
      <c r="E139" s="46"/>
      <c r="F139" s="46"/>
      <c r="G139" s="46"/>
      <c r="H139" s="46"/>
      <c r="I139" s="46"/>
      <c r="J139" s="46"/>
      <c r="K139" s="46"/>
      <c r="L139" s="46"/>
      <c r="M139" s="46">
        <f t="shared" si="35"/>
        <v>0</v>
      </c>
      <c r="N139" s="46" t="str">
        <f t="shared" si="37"/>
        <v>16#3280|12062#550000|81181#4</v>
      </c>
      <c r="O139" s="7" t="s">
        <v>4236</v>
      </c>
      <c r="P139" t="s">
        <v>4372</v>
      </c>
      <c r="Q139" t="s">
        <v>4366</v>
      </c>
      <c r="U139" t="s">
        <v>187</v>
      </c>
      <c r="V139" s="7">
        <v>16</v>
      </c>
      <c r="W139">
        <v>3280</v>
      </c>
      <c r="X139">
        <v>3280</v>
      </c>
    </row>
    <row r="140" spans="1:24">
      <c r="A140" t="str">
        <f t="shared" si="36"/>
        <v>16#6480|12062#1000000|81181#8</v>
      </c>
      <c r="B140" t="s">
        <v>202</v>
      </c>
      <c r="C140" s="46" t="s">
        <v>4373</v>
      </c>
      <c r="D140" s="46" t="s">
        <v>4374</v>
      </c>
      <c r="E140" s="46"/>
      <c r="F140" s="46"/>
      <c r="G140" s="46"/>
      <c r="H140" s="46"/>
      <c r="I140" s="46"/>
      <c r="J140" s="46"/>
      <c r="K140" s="46"/>
      <c r="L140" s="46"/>
      <c r="M140" s="46">
        <f t="shared" si="35"/>
        <v>0</v>
      </c>
      <c r="N140" s="46" t="str">
        <f t="shared" si="37"/>
        <v>16#6480|12062#1000000|81181#8</v>
      </c>
      <c r="O140" s="7" t="s">
        <v>4176</v>
      </c>
      <c r="P140" t="s">
        <v>4373</v>
      </c>
      <c r="Q140" t="s">
        <v>4374</v>
      </c>
      <c r="U140" t="s">
        <v>202</v>
      </c>
      <c r="V140" s="7">
        <v>16</v>
      </c>
      <c r="W140">
        <v>6480</v>
      </c>
      <c r="X140">
        <v>6480</v>
      </c>
    </row>
    <row r="141" spans="1:24">
      <c r="A141" t="str">
        <f t="shared" si="36"/>
        <v>16#300|19#10|81146#1</v>
      </c>
      <c r="B141" t="s">
        <v>142</v>
      </c>
      <c r="C141" s="46" t="s">
        <v>4174</v>
      </c>
      <c r="D141" s="46" t="s">
        <v>4375</v>
      </c>
      <c r="E141" s="46"/>
      <c r="F141" s="46"/>
      <c r="G141" s="46"/>
      <c r="H141" s="46"/>
      <c r="I141" s="46"/>
      <c r="J141" s="46"/>
      <c r="K141" s="46"/>
      <c r="L141" s="46"/>
      <c r="M141" s="46">
        <f t="shared" si="35"/>
        <v>0</v>
      </c>
      <c r="N141" s="46" t="str">
        <f t="shared" si="37"/>
        <v>16#300|19#10|81146#1</v>
      </c>
      <c r="O141" s="7" t="s">
        <v>4194</v>
      </c>
      <c r="P141" t="s">
        <v>4174</v>
      </c>
      <c r="Q141" t="s">
        <v>4375</v>
      </c>
      <c r="U141" t="s">
        <v>142</v>
      </c>
      <c r="V141" s="7">
        <v>16</v>
      </c>
      <c r="W141">
        <v>300</v>
      </c>
      <c r="X141">
        <v>300</v>
      </c>
    </row>
    <row r="142" spans="1:24">
      <c r="A142" t="str">
        <f t="shared" si="36"/>
        <v>16#680|19#10|81146#1</v>
      </c>
      <c r="B142" t="s">
        <v>928</v>
      </c>
      <c r="C142" s="46" t="s">
        <v>4174</v>
      </c>
      <c r="D142" s="46" t="s">
        <v>4375</v>
      </c>
      <c r="E142" s="46"/>
      <c r="F142" s="46"/>
      <c r="G142" s="46"/>
      <c r="H142" s="46"/>
      <c r="I142" s="46"/>
      <c r="J142" s="46"/>
      <c r="K142" s="46"/>
      <c r="L142" s="46"/>
      <c r="M142" s="46">
        <f t="shared" si="35"/>
        <v>0</v>
      </c>
      <c r="N142" s="46" t="str">
        <f t="shared" si="37"/>
        <v>16#680|19#10|81146#1</v>
      </c>
      <c r="O142" s="7" t="s">
        <v>4199</v>
      </c>
      <c r="P142" t="s">
        <v>4174</v>
      </c>
      <c r="Q142" t="s">
        <v>4375</v>
      </c>
      <c r="U142" t="s">
        <v>928</v>
      </c>
      <c r="V142" s="7">
        <v>16</v>
      </c>
      <c r="W142">
        <v>680</v>
      </c>
      <c r="X142">
        <v>680</v>
      </c>
    </row>
    <row r="143" spans="1:24">
      <c r="A143" t="str">
        <f t="shared" ref="A143:A163" si="38">B143&amp;$H$1&amp;C143&amp;$H$1&amp;D143&amp;$H$1&amp;E143</f>
        <v>16#1280|19#15|81146#2|66#500</v>
      </c>
      <c r="B143" t="s">
        <v>4170</v>
      </c>
      <c r="C143" s="46" t="s">
        <v>4285</v>
      </c>
      <c r="D143" s="46" t="s">
        <v>4376</v>
      </c>
      <c r="E143" s="46" t="s">
        <v>4377</v>
      </c>
      <c r="F143" s="46"/>
      <c r="G143" s="46"/>
      <c r="H143" s="46"/>
      <c r="I143" s="46"/>
      <c r="J143" s="46"/>
      <c r="K143" s="46"/>
      <c r="L143" s="46"/>
      <c r="M143" s="46">
        <f t="shared" si="35"/>
        <v>0</v>
      </c>
      <c r="N143" s="46" t="str">
        <f t="shared" ref="N143:N163" si="39">U143&amp;$H$1&amp;P143&amp;$H$1&amp;Q143&amp;$H$1&amp;R143</f>
        <v>16#1280|19#15|81146#2|66#500</v>
      </c>
      <c r="O143" s="7" t="s">
        <v>4173</v>
      </c>
      <c r="P143" t="s">
        <v>4285</v>
      </c>
      <c r="Q143" t="s">
        <v>4376</v>
      </c>
      <c r="R143" t="s">
        <v>4377</v>
      </c>
      <c r="U143" t="s">
        <v>4170</v>
      </c>
      <c r="V143" s="7">
        <v>16</v>
      </c>
      <c r="W143">
        <v>1280</v>
      </c>
      <c r="X143">
        <v>1280</v>
      </c>
    </row>
    <row r="144" spans="1:24">
      <c r="A144" t="str">
        <f t="shared" si="38"/>
        <v>16#3280|19#30|81129#1|66#1000</v>
      </c>
      <c r="B144" t="s">
        <v>187</v>
      </c>
      <c r="C144" s="46" t="s">
        <v>4344</v>
      </c>
      <c r="D144" s="46" t="s">
        <v>4229</v>
      </c>
      <c r="E144" s="46" t="s">
        <v>4378</v>
      </c>
      <c r="F144" s="46"/>
      <c r="G144" s="46"/>
      <c r="H144" s="46"/>
      <c r="I144" s="46"/>
      <c r="J144" s="46"/>
      <c r="K144" s="46"/>
      <c r="L144" s="46"/>
      <c r="M144" s="46">
        <f t="shared" si="35"/>
        <v>0</v>
      </c>
      <c r="N144" s="46" t="str">
        <f t="shared" si="39"/>
        <v>16#3280|19#30|81129#1|66#1000</v>
      </c>
      <c r="O144" s="7" t="s">
        <v>4236</v>
      </c>
      <c r="P144" t="s">
        <v>4344</v>
      </c>
      <c r="Q144" t="s">
        <v>4229</v>
      </c>
      <c r="R144" t="s">
        <v>4378</v>
      </c>
      <c r="U144" t="s">
        <v>187</v>
      </c>
      <c r="V144" s="7">
        <v>16</v>
      </c>
      <c r="W144">
        <v>3280</v>
      </c>
      <c r="X144">
        <v>3280</v>
      </c>
    </row>
    <row r="145" spans="1:24">
      <c r="A145" t="str">
        <f t="shared" si="38"/>
        <v>16#6480|20#12|81129#1|66#2000</v>
      </c>
      <c r="B145" t="s">
        <v>202</v>
      </c>
      <c r="C145" s="46" t="s">
        <v>4379</v>
      </c>
      <c r="D145" s="46" t="s">
        <v>4229</v>
      </c>
      <c r="E145" s="46" t="s">
        <v>4230</v>
      </c>
      <c r="F145" s="46"/>
      <c r="G145" s="46"/>
      <c r="H145" s="46"/>
      <c r="I145" s="46"/>
      <c r="J145" s="46"/>
      <c r="K145" s="46"/>
      <c r="L145" s="46"/>
      <c r="M145" s="46">
        <f t="shared" si="35"/>
        <v>0</v>
      </c>
      <c r="N145" s="46" t="str">
        <f t="shared" si="39"/>
        <v>16#6480|20#12|81129#1|66#2000</v>
      </c>
      <c r="O145" s="7" t="s">
        <v>4176</v>
      </c>
      <c r="P145" t="s">
        <v>4379</v>
      </c>
      <c r="Q145" t="s">
        <v>4229</v>
      </c>
      <c r="R145" t="s">
        <v>4230</v>
      </c>
      <c r="U145" t="s">
        <v>202</v>
      </c>
      <c r="V145" s="7">
        <v>16</v>
      </c>
      <c r="W145">
        <v>6480</v>
      </c>
      <c r="X145">
        <v>6480</v>
      </c>
    </row>
    <row r="146" spans="1:24">
      <c r="A146" t="str">
        <f t="shared" si="38"/>
        <v>16#300|21#10|1202#100000|1203#5</v>
      </c>
      <c r="B146" t="s">
        <v>142</v>
      </c>
      <c r="C146" s="46" t="s">
        <v>4380</v>
      </c>
      <c r="D146" s="46" t="s">
        <v>4381</v>
      </c>
      <c r="E146" s="46" t="s">
        <v>4382</v>
      </c>
      <c r="F146" s="46"/>
      <c r="G146" s="46"/>
      <c r="H146" s="46"/>
      <c r="I146" s="46"/>
      <c r="J146" s="46"/>
      <c r="K146" s="46"/>
      <c r="L146" s="46"/>
      <c r="M146" s="46">
        <f t="shared" si="35"/>
        <v>0</v>
      </c>
      <c r="N146" s="46" t="str">
        <f t="shared" si="39"/>
        <v>16#300|21#10|1202#100000|1203#5</v>
      </c>
      <c r="O146" s="7" t="s">
        <v>4194</v>
      </c>
      <c r="P146" t="s">
        <v>4380</v>
      </c>
      <c r="Q146" t="s">
        <v>4381</v>
      </c>
      <c r="R146" t="s">
        <v>4382</v>
      </c>
      <c r="U146" t="s">
        <v>142</v>
      </c>
      <c r="V146" s="7">
        <v>16</v>
      </c>
      <c r="W146">
        <v>300</v>
      </c>
      <c r="X146">
        <v>300</v>
      </c>
    </row>
    <row r="147" spans="1:24">
      <c r="A147" t="str">
        <f t="shared" si="38"/>
        <v>16#680|21#20|1202#220000|1203#8</v>
      </c>
      <c r="B147" t="s">
        <v>928</v>
      </c>
      <c r="C147" s="46" t="s">
        <v>4383</v>
      </c>
      <c r="D147" s="46" t="s">
        <v>4384</v>
      </c>
      <c r="E147" s="46" t="s">
        <v>4385</v>
      </c>
      <c r="F147" s="46"/>
      <c r="G147" s="46"/>
      <c r="H147" s="46"/>
      <c r="I147" s="46"/>
      <c r="J147" s="46"/>
      <c r="K147" s="46"/>
      <c r="L147" s="46"/>
      <c r="M147" s="46">
        <f t="shared" si="35"/>
        <v>0</v>
      </c>
      <c r="N147" s="46" t="str">
        <f t="shared" si="39"/>
        <v>16#680|21#20|1202#220000|1203#8</v>
      </c>
      <c r="O147" s="7" t="s">
        <v>4199</v>
      </c>
      <c r="P147" t="s">
        <v>4383</v>
      </c>
      <c r="Q147" t="s">
        <v>4384</v>
      </c>
      <c r="R147" t="s">
        <v>4385</v>
      </c>
      <c r="U147" t="s">
        <v>928</v>
      </c>
      <c r="V147" s="7">
        <v>16</v>
      </c>
      <c r="W147">
        <v>680</v>
      </c>
      <c r="X147">
        <v>680</v>
      </c>
    </row>
    <row r="148" spans="1:24">
      <c r="A148" t="str">
        <f t="shared" si="38"/>
        <v>16#1280|21#40|1202#440000|1203#12</v>
      </c>
      <c r="B148" t="s">
        <v>4170</v>
      </c>
      <c r="C148" s="46" t="s">
        <v>4386</v>
      </c>
      <c r="D148" s="46" t="s">
        <v>4387</v>
      </c>
      <c r="E148" s="46" t="s">
        <v>4388</v>
      </c>
      <c r="F148" s="46"/>
      <c r="G148" s="46"/>
      <c r="H148" s="46"/>
      <c r="I148" s="46"/>
      <c r="J148" s="46"/>
      <c r="K148" s="46"/>
      <c r="L148" s="46"/>
      <c r="M148" s="46">
        <f t="shared" si="35"/>
        <v>0</v>
      </c>
      <c r="N148" s="46" t="str">
        <f t="shared" si="39"/>
        <v>16#1280|21#40|1202#440000|1203#12</v>
      </c>
      <c r="O148" s="7" t="s">
        <v>4173</v>
      </c>
      <c r="P148" t="s">
        <v>4386</v>
      </c>
      <c r="Q148" t="s">
        <v>4387</v>
      </c>
      <c r="R148" t="s">
        <v>4388</v>
      </c>
      <c r="U148" t="s">
        <v>4170</v>
      </c>
      <c r="V148" s="7">
        <v>16</v>
      </c>
      <c r="W148">
        <v>1280</v>
      </c>
      <c r="X148">
        <v>1280</v>
      </c>
    </row>
    <row r="149" spans="1:24">
      <c r="A149" t="str">
        <f t="shared" si="38"/>
        <v>16#3280|21#100|1202#656000|1203#20</v>
      </c>
      <c r="B149" t="s">
        <v>187</v>
      </c>
      <c r="C149" s="46" t="s">
        <v>4389</v>
      </c>
      <c r="D149" s="46" t="s">
        <v>4390</v>
      </c>
      <c r="E149" s="46" t="s">
        <v>4391</v>
      </c>
      <c r="F149" s="46"/>
      <c r="G149" s="46"/>
      <c r="H149" s="46"/>
      <c r="I149" s="46"/>
      <c r="J149" s="46"/>
      <c r="K149" s="46"/>
      <c r="L149" s="46"/>
      <c r="M149" s="46">
        <f t="shared" si="35"/>
        <v>0</v>
      </c>
      <c r="N149" s="46" t="str">
        <f t="shared" si="39"/>
        <v>16#3280|21#100|1202#656000|1203#20</v>
      </c>
      <c r="O149" s="7" t="s">
        <v>4236</v>
      </c>
      <c r="P149" t="s">
        <v>4389</v>
      </c>
      <c r="Q149" t="s">
        <v>4390</v>
      </c>
      <c r="R149" t="s">
        <v>4391</v>
      </c>
      <c r="U149" t="s">
        <v>187</v>
      </c>
      <c r="V149" s="7">
        <v>16</v>
      </c>
      <c r="W149">
        <v>3280</v>
      </c>
      <c r="X149">
        <v>3280</v>
      </c>
    </row>
    <row r="150" spans="1:24">
      <c r="A150" t="str">
        <f t="shared" si="38"/>
        <v>16#6480|21#200|1202#1400000|1203#45</v>
      </c>
      <c r="B150" t="s">
        <v>202</v>
      </c>
      <c r="C150" s="46" t="s">
        <v>4392</v>
      </c>
      <c r="D150" s="46" t="s">
        <v>4393</v>
      </c>
      <c r="E150" s="46" t="s">
        <v>4394</v>
      </c>
      <c r="F150" s="46"/>
      <c r="G150" s="46"/>
      <c r="H150" s="46"/>
      <c r="I150" s="46"/>
      <c r="J150" s="46"/>
      <c r="K150" s="46"/>
      <c r="L150" s="46"/>
      <c r="M150" s="46">
        <f t="shared" si="35"/>
        <v>0</v>
      </c>
      <c r="N150" s="46" t="str">
        <f t="shared" si="39"/>
        <v>16#6480|21#200|1202#1400000|1203#45</v>
      </c>
      <c r="O150" s="7" t="s">
        <v>4176</v>
      </c>
      <c r="P150" t="s">
        <v>4392</v>
      </c>
      <c r="Q150" t="s">
        <v>4393</v>
      </c>
      <c r="R150" t="s">
        <v>4394</v>
      </c>
      <c r="U150" t="s">
        <v>202</v>
      </c>
      <c r="V150" s="7">
        <v>16</v>
      </c>
      <c r="W150">
        <v>6480</v>
      </c>
      <c r="X150">
        <v>6480</v>
      </c>
    </row>
    <row r="151" spans="1:24">
      <c r="A151" t="str">
        <f t="shared" si="38"/>
        <v>16#6480|20#6|87#40|13003#1</v>
      </c>
      <c r="B151" t="s">
        <v>202</v>
      </c>
      <c r="C151" s="46" t="s">
        <v>4288</v>
      </c>
      <c r="D151" s="46" t="s">
        <v>4395</v>
      </c>
      <c r="E151" s="46" t="s">
        <v>4396</v>
      </c>
      <c r="F151" s="46"/>
      <c r="G151" s="46"/>
      <c r="H151" s="46"/>
      <c r="I151" s="46"/>
      <c r="J151" s="46"/>
      <c r="K151" s="46"/>
      <c r="L151" s="46"/>
      <c r="M151" s="46">
        <f t="shared" si="35"/>
        <v>0</v>
      </c>
      <c r="N151" s="46" t="str">
        <f t="shared" si="39"/>
        <v>16#6480|20#6|87#40|13003#1</v>
      </c>
      <c r="O151" s="7" t="s">
        <v>4176</v>
      </c>
      <c r="P151" t="s">
        <v>4288</v>
      </c>
      <c r="Q151" t="s">
        <v>4395</v>
      </c>
      <c r="R151" t="s">
        <v>4396</v>
      </c>
      <c r="U151" t="s">
        <v>202</v>
      </c>
      <c r="V151" s="7">
        <v>16</v>
      </c>
      <c r="W151">
        <v>6480</v>
      </c>
      <c r="X151">
        <v>6480</v>
      </c>
    </row>
    <row r="152" spans="1:24">
      <c r="A152" t="str">
        <f t="shared" si="38"/>
        <v>16#6480|20#6|87#40|13009#1</v>
      </c>
      <c r="B152" t="s">
        <v>202</v>
      </c>
      <c r="C152" s="46" t="s">
        <v>4288</v>
      </c>
      <c r="D152" s="46" t="s">
        <v>4395</v>
      </c>
      <c r="E152" s="46" t="s">
        <v>4397</v>
      </c>
      <c r="F152" s="46"/>
      <c r="G152" s="46"/>
      <c r="H152" s="46"/>
      <c r="I152" s="46"/>
      <c r="J152" s="46"/>
      <c r="K152" s="46"/>
      <c r="L152" s="46"/>
      <c r="M152" s="46">
        <f t="shared" si="35"/>
        <v>0</v>
      </c>
      <c r="N152" s="46" t="str">
        <f t="shared" si="39"/>
        <v>16#6480|20#6|87#40|13009#1</v>
      </c>
      <c r="O152" s="7" t="s">
        <v>4176</v>
      </c>
      <c r="P152" t="s">
        <v>4288</v>
      </c>
      <c r="Q152" t="s">
        <v>4395</v>
      </c>
      <c r="R152" t="s">
        <v>4397</v>
      </c>
      <c r="U152" t="s">
        <v>202</v>
      </c>
      <c r="V152" s="7">
        <v>16</v>
      </c>
      <c r="W152">
        <v>6480</v>
      </c>
      <c r="X152">
        <v>6480</v>
      </c>
    </row>
    <row r="153" spans="1:24">
      <c r="A153" t="str">
        <f t="shared" si="38"/>
        <v>16#6480|20#6|87#40|14026#1</v>
      </c>
      <c r="B153" t="s">
        <v>202</v>
      </c>
      <c r="C153" s="46" t="s">
        <v>4288</v>
      </c>
      <c r="D153" s="46" t="s">
        <v>4395</v>
      </c>
      <c r="E153" s="46" t="s">
        <v>4398</v>
      </c>
      <c r="F153" s="46"/>
      <c r="G153" s="46"/>
      <c r="H153" s="46"/>
      <c r="I153" s="46"/>
      <c r="J153" s="46"/>
      <c r="K153" s="46"/>
      <c r="L153" s="46"/>
      <c r="M153" s="46">
        <f t="shared" si="35"/>
        <v>0</v>
      </c>
      <c r="N153" s="46" t="str">
        <f t="shared" si="39"/>
        <v>16#6480|20#6|87#40|14026#1</v>
      </c>
      <c r="O153" s="7" t="s">
        <v>4176</v>
      </c>
      <c r="P153" t="s">
        <v>4288</v>
      </c>
      <c r="Q153" t="s">
        <v>4395</v>
      </c>
      <c r="R153" t="s">
        <v>4398</v>
      </c>
      <c r="U153" t="s">
        <v>202</v>
      </c>
      <c r="V153" s="7">
        <v>16</v>
      </c>
      <c r="W153">
        <v>6480</v>
      </c>
      <c r="X153">
        <v>6480</v>
      </c>
    </row>
    <row r="154" spans="1:24">
      <c r="A154" t="str">
        <f t="shared" si="38"/>
        <v>16#6480|20#6|87#40|13085#1</v>
      </c>
      <c r="B154" t="s">
        <v>202</v>
      </c>
      <c r="C154" s="46" t="s">
        <v>4288</v>
      </c>
      <c r="D154" s="46" t="s">
        <v>4395</v>
      </c>
      <c r="E154" s="46" t="s">
        <v>4399</v>
      </c>
      <c r="F154" s="46"/>
      <c r="G154" s="46"/>
      <c r="H154" s="46"/>
      <c r="I154" s="46"/>
      <c r="J154" s="46"/>
      <c r="K154" s="46"/>
      <c r="L154" s="46"/>
      <c r="M154" s="46">
        <f t="shared" si="35"/>
        <v>0</v>
      </c>
      <c r="N154" s="46" t="str">
        <f t="shared" si="39"/>
        <v>16#6480|20#6|87#40|13085#1</v>
      </c>
      <c r="O154" s="7" t="s">
        <v>4176</v>
      </c>
      <c r="P154" t="s">
        <v>4288</v>
      </c>
      <c r="Q154" t="s">
        <v>4395</v>
      </c>
      <c r="R154" t="s">
        <v>4399</v>
      </c>
      <c r="U154" t="s">
        <v>202</v>
      </c>
      <c r="V154" s="7">
        <v>16</v>
      </c>
      <c r="W154">
        <v>6480</v>
      </c>
      <c r="X154">
        <v>6480</v>
      </c>
    </row>
    <row r="155" spans="1:24">
      <c r="A155" t="str">
        <f t="shared" si="38"/>
        <v>16#6480|20#6|87#40|13006#1</v>
      </c>
      <c r="B155" t="s">
        <v>202</v>
      </c>
      <c r="C155" s="46" t="s">
        <v>4288</v>
      </c>
      <c r="D155" s="46" t="s">
        <v>4395</v>
      </c>
      <c r="E155" s="46" t="s">
        <v>4400</v>
      </c>
      <c r="F155" s="46"/>
      <c r="G155" s="46"/>
      <c r="H155" s="46"/>
      <c r="I155" s="46"/>
      <c r="J155" s="46"/>
      <c r="K155" s="46"/>
      <c r="L155" s="46"/>
      <c r="M155" s="46">
        <f t="shared" si="35"/>
        <v>0</v>
      </c>
      <c r="N155" s="46" t="str">
        <f t="shared" si="39"/>
        <v>16#6480|20#6|87#40|13006#1</v>
      </c>
      <c r="O155" s="7" t="s">
        <v>4176</v>
      </c>
      <c r="P155" t="s">
        <v>4288</v>
      </c>
      <c r="Q155" t="s">
        <v>4395</v>
      </c>
      <c r="R155" t="s">
        <v>4400</v>
      </c>
      <c r="U155" t="s">
        <v>202</v>
      </c>
      <c r="V155" s="7">
        <v>16</v>
      </c>
      <c r="W155">
        <v>6480</v>
      </c>
      <c r="X155">
        <v>6480</v>
      </c>
    </row>
    <row r="156" spans="1:24">
      <c r="A156" t="str">
        <f t="shared" si="38"/>
        <v>16#6480|20#6|87#40|13023#1</v>
      </c>
      <c r="B156" t="s">
        <v>202</v>
      </c>
      <c r="C156" s="46" t="s">
        <v>4288</v>
      </c>
      <c r="D156" s="46" t="s">
        <v>4395</v>
      </c>
      <c r="E156" s="46" t="s">
        <v>4401</v>
      </c>
      <c r="F156" s="46"/>
      <c r="G156" s="46"/>
      <c r="H156" s="46"/>
      <c r="I156" s="46"/>
      <c r="J156" s="46"/>
      <c r="K156" s="46"/>
      <c r="L156" s="46"/>
      <c r="M156" s="46">
        <f t="shared" si="35"/>
        <v>0</v>
      </c>
      <c r="N156" s="46" t="str">
        <f t="shared" si="39"/>
        <v>16#6480|20#6|87#40|13023#1</v>
      </c>
      <c r="O156" s="7" t="s">
        <v>4176</v>
      </c>
      <c r="P156" t="s">
        <v>4288</v>
      </c>
      <c r="Q156" t="s">
        <v>4395</v>
      </c>
      <c r="R156" t="s">
        <v>4401</v>
      </c>
      <c r="U156" t="s">
        <v>202</v>
      </c>
      <c r="V156" s="7">
        <v>16</v>
      </c>
      <c r="W156">
        <v>6480</v>
      </c>
      <c r="X156">
        <v>6480</v>
      </c>
    </row>
    <row r="157" spans="1:24">
      <c r="A157" t="str">
        <f t="shared" si="38"/>
        <v>16#6480|20#6|87#40|14026#1</v>
      </c>
      <c r="B157" t="s">
        <v>202</v>
      </c>
      <c r="C157" s="46" t="s">
        <v>4288</v>
      </c>
      <c r="D157" s="46" t="s">
        <v>4395</v>
      </c>
      <c r="E157" s="46" t="s">
        <v>4398</v>
      </c>
      <c r="F157" s="46"/>
      <c r="G157" s="46"/>
      <c r="H157" s="46"/>
      <c r="I157" s="46"/>
      <c r="J157" s="46"/>
      <c r="K157" s="46"/>
      <c r="L157" s="46"/>
      <c r="M157" s="46">
        <f t="shared" si="35"/>
        <v>0</v>
      </c>
      <c r="N157" s="46" t="str">
        <f t="shared" si="39"/>
        <v>16#6480|20#6|87#40|14026#1</v>
      </c>
      <c r="O157" s="7" t="s">
        <v>4176</v>
      </c>
      <c r="P157" t="s">
        <v>4288</v>
      </c>
      <c r="Q157" t="s">
        <v>4395</v>
      </c>
      <c r="R157" t="s">
        <v>4398</v>
      </c>
      <c r="U157" t="s">
        <v>202</v>
      </c>
      <c r="V157" s="7">
        <v>16</v>
      </c>
      <c r="W157">
        <v>6480</v>
      </c>
      <c r="X157">
        <v>6480</v>
      </c>
    </row>
    <row r="158" spans="1:24">
      <c r="A158" t="str">
        <f t="shared" si="38"/>
        <v>16#6480|20#6|87#40|13041#1</v>
      </c>
      <c r="B158" t="s">
        <v>202</v>
      </c>
      <c r="C158" s="46" t="s">
        <v>4288</v>
      </c>
      <c r="D158" s="46" t="s">
        <v>4395</v>
      </c>
      <c r="E158" s="46" t="s">
        <v>4402</v>
      </c>
      <c r="F158" s="46"/>
      <c r="G158" s="46"/>
      <c r="H158" s="46"/>
      <c r="I158" s="46"/>
      <c r="J158" s="46"/>
      <c r="K158" s="46"/>
      <c r="L158" s="46"/>
      <c r="M158" s="46">
        <f t="shared" si="35"/>
        <v>0</v>
      </c>
      <c r="N158" s="46" t="str">
        <f t="shared" si="39"/>
        <v>16#6480|20#6|87#40|13041#1</v>
      </c>
      <c r="O158" s="7" t="s">
        <v>4176</v>
      </c>
      <c r="P158" t="s">
        <v>4288</v>
      </c>
      <c r="Q158" t="s">
        <v>4395</v>
      </c>
      <c r="R158" t="s">
        <v>4402</v>
      </c>
      <c r="U158" t="s">
        <v>202</v>
      </c>
      <c r="V158" s="7">
        <v>16</v>
      </c>
      <c r="W158">
        <v>6480</v>
      </c>
      <c r="X158">
        <v>6480</v>
      </c>
    </row>
    <row r="159" spans="1:24">
      <c r="A159" t="str">
        <f t="shared" si="38"/>
        <v>16#6480|20#6|1220#40|13023#1</v>
      </c>
      <c r="B159" t="s">
        <v>202</v>
      </c>
      <c r="C159" s="46" t="s">
        <v>4288</v>
      </c>
      <c r="D159" s="46" t="s">
        <v>4403</v>
      </c>
      <c r="E159" s="46" t="s">
        <v>4401</v>
      </c>
      <c r="F159" s="46"/>
      <c r="G159" s="46"/>
      <c r="H159" s="46"/>
      <c r="I159" s="46"/>
      <c r="J159" s="46"/>
      <c r="K159" s="46"/>
      <c r="L159" s="46"/>
      <c r="M159" s="46">
        <f t="shared" si="35"/>
        <v>0</v>
      </c>
      <c r="N159" s="46" t="str">
        <f t="shared" si="39"/>
        <v>16#6480|20#6|1220#40|13023#1</v>
      </c>
      <c r="O159" s="7" t="s">
        <v>4176</v>
      </c>
      <c r="P159" t="s">
        <v>4288</v>
      </c>
      <c r="Q159" t="s">
        <v>4403</v>
      </c>
      <c r="R159" t="s">
        <v>4401</v>
      </c>
      <c r="U159" t="s">
        <v>202</v>
      </c>
      <c r="V159" s="7">
        <v>16</v>
      </c>
      <c r="W159">
        <v>6480</v>
      </c>
      <c r="X159">
        <v>6480</v>
      </c>
    </row>
    <row r="160" spans="1:24">
      <c r="A160" t="str">
        <f t="shared" si="38"/>
        <v>16#6480|20#6|87#40|13003#1</v>
      </c>
      <c r="B160" t="s">
        <v>202</v>
      </c>
      <c r="C160" s="46" t="s">
        <v>4288</v>
      </c>
      <c r="D160" s="46" t="s">
        <v>4395</v>
      </c>
      <c r="E160" s="46" t="s">
        <v>4396</v>
      </c>
      <c r="F160" s="46"/>
      <c r="G160" s="46"/>
      <c r="H160" s="46"/>
      <c r="I160" s="46"/>
      <c r="J160" s="46"/>
      <c r="K160" s="46"/>
      <c r="L160" s="46"/>
      <c r="M160" s="46">
        <f t="shared" si="35"/>
        <v>0</v>
      </c>
      <c r="N160" s="46" t="str">
        <f t="shared" si="39"/>
        <v>16#6480|20#6|87#40|13003#1</v>
      </c>
      <c r="O160" s="7" t="s">
        <v>4176</v>
      </c>
      <c r="P160" t="s">
        <v>4288</v>
      </c>
      <c r="Q160" t="s">
        <v>4395</v>
      </c>
      <c r="R160" t="s">
        <v>4396</v>
      </c>
      <c r="U160" t="s">
        <v>202</v>
      </c>
      <c r="V160" s="7">
        <v>16</v>
      </c>
      <c r="W160">
        <v>6480</v>
      </c>
      <c r="X160">
        <v>6480</v>
      </c>
    </row>
    <row r="161" spans="1:24">
      <c r="A161" t="str">
        <f t="shared" si="38"/>
        <v>16#6480|20#6|87#40|13041#1</v>
      </c>
      <c r="B161" t="s">
        <v>202</v>
      </c>
      <c r="C161" s="46" t="s">
        <v>4288</v>
      </c>
      <c r="D161" s="46" t="s">
        <v>4395</v>
      </c>
      <c r="E161" s="46" t="s">
        <v>4402</v>
      </c>
      <c r="F161" s="46"/>
      <c r="G161" s="46"/>
      <c r="H161" s="46"/>
      <c r="I161" s="46"/>
      <c r="J161" s="46"/>
      <c r="K161" s="46"/>
      <c r="L161" s="46"/>
      <c r="M161" s="46">
        <f t="shared" si="35"/>
        <v>0</v>
      </c>
      <c r="N161" s="46" t="str">
        <f t="shared" si="39"/>
        <v>16#6480|20#6|87#40|13041#1</v>
      </c>
      <c r="O161" s="7" t="s">
        <v>4176</v>
      </c>
      <c r="P161" t="s">
        <v>4288</v>
      </c>
      <c r="Q161" t="s">
        <v>4395</v>
      </c>
      <c r="R161" t="s">
        <v>4402</v>
      </c>
      <c r="U161" t="s">
        <v>202</v>
      </c>
      <c r="V161" s="7">
        <v>16</v>
      </c>
      <c r="W161">
        <v>6480</v>
      </c>
      <c r="X161">
        <v>6480</v>
      </c>
    </row>
    <row r="162" spans="1:24">
      <c r="A162" t="str">
        <f t="shared" si="38"/>
        <v>16#6480|20#6|87#40|13033#1</v>
      </c>
      <c r="B162" t="s">
        <v>202</v>
      </c>
      <c r="C162" s="46" t="s">
        <v>4288</v>
      </c>
      <c r="D162" s="46" t="s">
        <v>4395</v>
      </c>
      <c r="E162" s="46" t="s">
        <v>4404</v>
      </c>
      <c r="F162" s="46"/>
      <c r="G162" s="46"/>
      <c r="H162" s="46"/>
      <c r="I162" s="46"/>
      <c r="J162" s="46"/>
      <c r="K162" s="46"/>
      <c r="L162" s="46"/>
      <c r="M162" s="46">
        <f t="shared" si="35"/>
        <v>0</v>
      </c>
      <c r="N162" s="46" t="str">
        <f t="shared" si="39"/>
        <v>16#6480|20#6|87#40|13033#1</v>
      </c>
      <c r="O162" s="7" t="s">
        <v>4176</v>
      </c>
      <c r="P162" t="s">
        <v>4288</v>
      </c>
      <c r="Q162" t="s">
        <v>4395</v>
      </c>
      <c r="R162" t="s">
        <v>4404</v>
      </c>
      <c r="U162" t="s">
        <v>202</v>
      </c>
      <c r="V162" s="7">
        <v>16</v>
      </c>
      <c r="W162">
        <v>6480</v>
      </c>
      <c r="X162">
        <v>6480</v>
      </c>
    </row>
    <row r="163" spans="1:24">
      <c r="A163" t="str">
        <f t="shared" si="38"/>
        <v>16#6480|20#6|87#40|13085#1</v>
      </c>
      <c r="B163" t="s">
        <v>202</v>
      </c>
      <c r="C163" s="46" t="s">
        <v>4288</v>
      </c>
      <c r="D163" s="46" t="s">
        <v>4395</v>
      </c>
      <c r="E163" s="46" t="s">
        <v>4399</v>
      </c>
      <c r="F163" s="46"/>
      <c r="G163" s="46"/>
      <c r="H163" s="46"/>
      <c r="I163" s="46"/>
      <c r="J163" s="46"/>
      <c r="K163" s="46"/>
      <c r="L163" s="46"/>
      <c r="M163" s="46">
        <f t="shared" si="35"/>
        <v>0</v>
      </c>
      <c r="N163" s="46" t="str">
        <f t="shared" si="39"/>
        <v>16#6480|20#6|87#40|13085#1</v>
      </c>
      <c r="O163" s="7" t="s">
        <v>4176</v>
      </c>
      <c r="P163" t="s">
        <v>4288</v>
      </c>
      <c r="Q163" t="s">
        <v>4395</v>
      </c>
      <c r="R163" t="s">
        <v>4399</v>
      </c>
      <c r="U163" t="s">
        <v>202</v>
      </c>
      <c r="V163" s="7">
        <v>16</v>
      </c>
      <c r="W163">
        <v>6480</v>
      </c>
      <c r="X163">
        <v>6480</v>
      </c>
    </row>
    <row r="164" spans="1:24">
      <c r="A164" t="str">
        <f>B164&amp;$H$1&amp;C164&amp;$H$1&amp;D164</f>
        <v>16#300|1202#120000|1203#20</v>
      </c>
      <c r="B164" t="s">
        <v>142</v>
      </c>
      <c r="C164" s="47" t="s">
        <v>4405</v>
      </c>
      <c r="D164" s="47" t="s">
        <v>4391</v>
      </c>
      <c r="E164" s="47"/>
      <c r="F164" s="47"/>
      <c r="G164" s="47"/>
      <c r="H164" s="47"/>
      <c r="I164" s="47"/>
      <c r="J164" s="47"/>
      <c r="K164" s="47"/>
      <c r="L164" s="47"/>
      <c r="M164" s="46">
        <f t="shared" si="35"/>
        <v>0</v>
      </c>
      <c r="N164" s="46" t="str">
        <f>U164&amp;$H$1&amp;P164&amp;$H$1&amp;Q164</f>
        <v>16#300|1202#120000|1203#20</v>
      </c>
      <c r="O164" s="8" t="s">
        <v>4194</v>
      </c>
      <c r="P164" t="s">
        <v>4405</v>
      </c>
      <c r="Q164" t="s">
        <v>4391</v>
      </c>
      <c r="U164" t="s">
        <v>142</v>
      </c>
      <c r="V164" s="8">
        <v>16</v>
      </c>
      <c r="W164">
        <v>300</v>
      </c>
      <c r="X164">
        <v>300</v>
      </c>
    </row>
    <row r="165" spans="1:24">
      <c r="A165" t="str">
        <f t="shared" ref="A165:A169" si="40">B165&amp;$H$1&amp;C165&amp;$H$1&amp;D165&amp;$H$1&amp;E165</f>
        <v>16#680|1204#5|1202#150000|1203#30</v>
      </c>
      <c r="B165" t="s">
        <v>928</v>
      </c>
      <c r="C165" s="47" t="s">
        <v>4406</v>
      </c>
      <c r="D165" s="47" t="s">
        <v>4407</v>
      </c>
      <c r="E165" s="47" t="s">
        <v>4408</v>
      </c>
      <c r="F165" s="47"/>
      <c r="G165" s="47"/>
      <c r="H165" s="47"/>
      <c r="I165" s="47"/>
      <c r="J165" s="47"/>
      <c r="K165" s="47"/>
      <c r="L165" s="47"/>
      <c r="M165" s="46">
        <f t="shared" si="35"/>
        <v>0</v>
      </c>
      <c r="N165" s="46" t="str">
        <f t="shared" ref="N165:N169" si="41">U165&amp;$H$1&amp;P165&amp;$H$1&amp;Q165&amp;$H$1&amp;R165</f>
        <v>16#680|1204#5|1202#150000|1203#30</v>
      </c>
      <c r="O165" s="8" t="s">
        <v>4199</v>
      </c>
      <c r="P165" t="s">
        <v>4406</v>
      </c>
      <c r="Q165" t="s">
        <v>4407</v>
      </c>
      <c r="R165" t="s">
        <v>4408</v>
      </c>
      <c r="U165" t="s">
        <v>928</v>
      </c>
      <c r="V165" s="8">
        <v>16</v>
      </c>
      <c r="W165">
        <v>680</v>
      </c>
      <c r="X165">
        <v>680</v>
      </c>
    </row>
    <row r="166" spans="1:24">
      <c r="A166" t="str">
        <f t="shared" si="40"/>
        <v>16#1280|1204#12|1202#200000|81194#1</v>
      </c>
      <c r="B166" t="s">
        <v>4170</v>
      </c>
      <c r="C166" s="47" t="s">
        <v>4409</v>
      </c>
      <c r="D166" s="47" t="s">
        <v>4410</v>
      </c>
      <c r="E166" s="47" t="s">
        <v>4411</v>
      </c>
      <c r="F166" s="47"/>
      <c r="G166" s="47"/>
      <c r="H166" s="47"/>
      <c r="I166" s="47"/>
      <c r="J166" s="47"/>
      <c r="K166" s="47"/>
      <c r="L166" s="47"/>
      <c r="M166" s="46">
        <f t="shared" si="35"/>
        <v>0</v>
      </c>
      <c r="N166" s="46" t="str">
        <f t="shared" si="41"/>
        <v>16#1280|1204#12|1202#200000|81194#1</v>
      </c>
      <c r="O166" s="8" t="s">
        <v>4173</v>
      </c>
      <c r="P166" t="s">
        <v>4409</v>
      </c>
      <c r="Q166" t="s">
        <v>4410</v>
      </c>
      <c r="R166" t="s">
        <v>4411</v>
      </c>
      <c r="U166" t="s">
        <v>4170</v>
      </c>
      <c r="V166" s="8">
        <v>16</v>
      </c>
      <c r="W166">
        <v>1280</v>
      </c>
      <c r="X166">
        <v>1280</v>
      </c>
    </row>
    <row r="167" spans="1:24">
      <c r="A167" t="str">
        <f t="shared" si="40"/>
        <v>16#3280|1204#30|1202#300000|81205#1</v>
      </c>
      <c r="B167" t="s">
        <v>187</v>
      </c>
      <c r="C167" s="47" t="s">
        <v>4412</v>
      </c>
      <c r="D167" s="47" t="s">
        <v>4413</v>
      </c>
      <c r="E167" s="47" t="s">
        <v>4414</v>
      </c>
      <c r="F167" s="47"/>
      <c r="G167" s="47"/>
      <c r="H167" s="47"/>
      <c r="I167" s="47"/>
      <c r="J167" s="47"/>
      <c r="K167" s="47"/>
      <c r="L167" s="47"/>
      <c r="M167" s="46">
        <f t="shared" si="35"/>
        <v>0</v>
      </c>
      <c r="N167" s="46" t="str">
        <f t="shared" si="41"/>
        <v>16#3280|1204#30|1202#300000|81205#1</v>
      </c>
      <c r="O167" s="8" t="s">
        <v>4236</v>
      </c>
      <c r="P167" t="s">
        <v>4412</v>
      </c>
      <c r="Q167" t="s">
        <v>4413</v>
      </c>
      <c r="R167" t="s">
        <v>4414</v>
      </c>
      <c r="U167" t="s">
        <v>187</v>
      </c>
      <c r="V167" s="8">
        <v>16</v>
      </c>
      <c r="W167">
        <v>3280</v>
      </c>
      <c r="X167">
        <v>3280</v>
      </c>
    </row>
    <row r="168" spans="1:24">
      <c r="A168" t="str">
        <f t="shared" si="40"/>
        <v>16#6480|1204#42|1202#800000|81193#1</v>
      </c>
      <c r="B168" t="s">
        <v>202</v>
      </c>
      <c r="C168" s="47" t="s">
        <v>4415</v>
      </c>
      <c r="D168" s="47" t="s">
        <v>4416</v>
      </c>
      <c r="E168" s="47" t="s">
        <v>4417</v>
      </c>
      <c r="F168" s="47"/>
      <c r="G168" s="47"/>
      <c r="H168" s="47"/>
      <c r="I168" s="47"/>
      <c r="J168" s="47"/>
      <c r="K168" s="47"/>
      <c r="L168" s="47"/>
      <c r="M168" s="46">
        <f t="shared" si="35"/>
        <v>0</v>
      </c>
      <c r="N168" s="46" t="str">
        <f t="shared" si="41"/>
        <v>16#6480|1204#42|1202#800000|81193#1</v>
      </c>
      <c r="O168" s="8" t="s">
        <v>4176</v>
      </c>
      <c r="P168" t="s">
        <v>4415</v>
      </c>
      <c r="Q168" t="s">
        <v>4416</v>
      </c>
      <c r="R168" t="s">
        <v>4417</v>
      </c>
      <c r="U168" t="s">
        <v>202</v>
      </c>
      <c r="V168" s="8">
        <v>16</v>
      </c>
      <c r="W168">
        <v>6480</v>
      </c>
      <c r="X168">
        <v>6480</v>
      </c>
    </row>
    <row r="169" spans="1:24">
      <c r="A169" t="str">
        <f t="shared" si="40"/>
        <v>16#3280|20#3|19#20|13023#1</v>
      </c>
      <c r="B169" t="s">
        <v>187</v>
      </c>
      <c r="C169" s="46" t="s">
        <v>4319</v>
      </c>
      <c r="D169" s="46" t="s">
        <v>4342</v>
      </c>
      <c r="E169" s="46" t="s">
        <v>4401</v>
      </c>
      <c r="F169" s="46"/>
      <c r="G169" s="46"/>
      <c r="H169" s="46"/>
      <c r="I169" s="46"/>
      <c r="J169" s="46"/>
      <c r="K169" s="46"/>
      <c r="L169" s="46"/>
      <c r="M169" s="46">
        <f t="shared" si="35"/>
        <v>0</v>
      </c>
      <c r="N169" s="46" t="str">
        <f t="shared" si="41"/>
        <v>16#3280|20#3|19#20|13023#1</v>
      </c>
      <c r="O169" s="7" t="s">
        <v>4236</v>
      </c>
      <c r="P169" t="s">
        <v>4319</v>
      </c>
      <c r="Q169" t="s">
        <v>4342</v>
      </c>
      <c r="R169" t="s">
        <v>4401</v>
      </c>
      <c r="U169" t="s">
        <v>187</v>
      </c>
      <c r="V169" s="7">
        <v>16</v>
      </c>
      <c r="W169">
        <v>3280</v>
      </c>
      <c r="X169">
        <v>3280</v>
      </c>
    </row>
    <row r="170" spans="1:24">
      <c r="A170" t="str">
        <f t="shared" ref="A170:A171" si="42">B170</f>
        <v>16#980</v>
      </c>
      <c r="B170" t="s">
        <v>157</v>
      </c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>
        <f t="shared" si="35"/>
        <v>0</v>
      </c>
      <c r="N170" s="46" t="str">
        <f>U170</f>
        <v>16#980</v>
      </c>
      <c r="O170" s="7" t="s">
        <v>4261</v>
      </c>
      <c r="U170" t="s">
        <v>157</v>
      </c>
      <c r="V170" s="7">
        <v>16</v>
      </c>
      <c r="W170">
        <v>980</v>
      </c>
      <c r="X170">
        <v>980</v>
      </c>
    </row>
    <row r="171" spans="1:24">
      <c r="A171" t="str">
        <f t="shared" si="42"/>
        <v>16#1980</v>
      </c>
      <c r="B171" t="s">
        <v>172</v>
      </c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>
        <f t="shared" si="35"/>
        <v>0</v>
      </c>
      <c r="N171" s="46" t="str">
        <f>U171</f>
        <v>16#1980</v>
      </c>
      <c r="O171" s="7" t="s">
        <v>4213</v>
      </c>
      <c r="U171" t="s">
        <v>172</v>
      </c>
      <c r="V171" s="7">
        <v>16</v>
      </c>
      <c r="W171">
        <v>1980</v>
      </c>
      <c r="X171">
        <v>1980</v>
      </c>
    </row>
    <row r="172" spans="1:24">
      <c r="A172" t="str">
        <f>B172&amp;$H$1&amp;C172&amp;$H$1&amp;D172</f>
        <v>16#60|19#5|14#100000</v>
      </c>
      <c r="B172" t="s">
        <v>4177</v>
      </c>
      <c r="C172" s="47" t="s">
        <v>4209</v>
      </c>
      <c r="D172" s="47" t="s">
        <v>4357</v>
      </c>
      <c r="E172" s="47"/>
      <c r="F172" s="47"/>
      <c r="G172" s="47"/>
      <c r="H172" s="47"/>
      <c r="I172" s="47"/>
      <c r="J172" s="47"/>
      <c r="K172" s="47"/>
      <c r="L172" s="47"/>
      <c r="M172" s="46">
        <f t="shared" si="35"/>
        <v>0</v>
      </c>
      <c r="N172" s="46" t="str">
        <f>U172&amp;$H$1&amp;P172&amp;$H$1&amp;Q172</f>
        <v>16#60|19#5|14#100000</v>
      </c>
      <c r="O172" s="8" t="s">
        <v>4181</v>
      </c>
      <c r="P172" t="s">
        <v>4209</v>
      </c>
      <c r="Q172" t="s">
        <v>4357</v>
      </c>
      <c r="U172" t="s">
        <v>4177</v>
      </c>
      <c r="V172" s="8">
        <v>16</v>
      </c>
      <c r="W172">
        <v>60</v>
      </c>
      <c r="X172">
        <v>60</v>
      </c>
    </row>
    <row r="173" spans="1:24">
      <c r="A173" t="str">
        <f t="shared" ref="A173:A174" si="43">B173&amp;$H$1&amp;C173&amp;$H$1&amp;D173&amp;$H$1&amp;E173</f>
        <v>16#60|81186#1|81252#3|1345#6</v>
      </c>
      <c r="B173" t="s">
        <v>4177</v>
      </c>
      <c r="C173" s="47" t="s">
        <v>4418</v>
      </c>
      <c r="D173" s="47" t="s">
        <v>4419</v>
      </c>
      <c r="E173" s="47" t="s">
        <v>4420</v>
      </c>
      <c r="F173" s="47"/>
      <c r="G173" s="47"/>
      <c r="H173" s="47"/>
      <c r="I173" s="47"/>
      <c r="J173" s="47"/>
      <c r="K173" s="47"/>
      <c r="L173" s="47"/>
      <c r="M173" s="46">
        <f t="shared" si="35"/>
        <v>0</v>
      </c>
      <c r="N173" s="46" t="str">
        <f t="shared" ref="N173:N174" si="44">U173&amp;$H$1&amp;P173&amp;$H$1&amp;Q173&amp;$H$1&amp;R173</f>
        <v>16#60|81186#1|81252#3|1345#6</v>
      </c>
      <c r="O173" s="8" t="s">
        <v>4181</v>
      </c>
      <c r="P173" t="s">
        <v>4418</v>
      </c>
      <c r="Q173" t="s">
        <v>4419</v>
      </c>
      <c r="R173" t="s">
        <v>4420</v>
      </c>
      <c r="U173" t="s">
        <v>4177</v>
      </c>
      <c r="V173" s="8">
        <v>16</v>
      </c>
      <c r="W173">
        <v>60</v>
      </c>
      <c r="X173">
        <v>60</v>
      </c>
    </row>
    <row r="174" spans="1:24">
      <c r="A174" t="str">
        <f t="shared" si="43"/>
        <v>16#300|81186#2|81253#3|1345#30</v>
      </c>
      <c r="B174" t="s">
        <v>142</v>
      </c>
      <c r="C174" s="47" t="s">
        <v>4421</v>
      </c>
      <c r="D174" s="47" t="s">
        <v>4422</v>
      </c>
      <c r="E174" s="47" t="s">
        <v>4423</v>
      </c>
      <c r="F174" s="47"/>
      <c r="G174" s="47"/>
      <c r="H174" s="47"/>
      <c r="I174" s="47"/>
      <c r="J174" s="47"/>
      <c r="K174" s="47"/>
      <c r="L174" s="47"/>
      <c r="M174" s="46">
        <f t="shared" si="35"/>
        <v>0</v>
      </c>
      <c r="N174" s="46" t="str">
        <f t="shared" si="44"/>
        <v>16#300|81186#2|81253#3|1345#30</v>
      </c>
      <c r="O174" s="8" t="s">
        <v>4194</v>
      </c>
      <c r="P174" t="s">
        <v>4421</v>
      </c>
      <c r="Q174" t="s">
        <v>4422</v>
      </c>
      <c r="R174" t="s">
        <v>4423</v>
      </c>
      <c r="U174" t="s">
        <v>142</v>
      </c>
      <c r="V174" s="8">
        <v>16</v>
      </c>
      <c r="W174">
        <v>300</v>
      </c>
      <c r="X174">
        <v>300</v>
      </c>
    </row>
    <row r="175" spans="1:24">
      <c r="A175" t="str">
        <f t="shared" ref="A175:A176" si="45">B175&amp;$H$1&amp;C175&amp;$H$1&amp;D175</f>
        <v>16#680|20#10|19#10</v>
      </c>
      <c r="B175" t="s">
        <v>928</v>
      </c>
      <c r="C175" s="47" t="s">
        <v>4292</v>
      </c>
      <c r="D175" s="47" t="s">
        <v>4174</v>
      </c>
      <c r="E175" s="47"/>
      <c r="F175" s="47"/>
      <c r="G175" s="47"/>
      <c r="H175" s="47"/>
      <c r="I175" s="47"/>
      <c r="J175" s="47"/>
      <c r="K175" s="47"/>
      <c r="L175" s="47"/>
      <c r="M175" s="46">
        <f t="shared" si="35"/>
        <v>0</v>
      </c>
      <c r="N175" s="46" t="str">
        <f t="shared" ref="N175:N176" si="46">U175&amp;$H$1&amp;P175&amp;$H$1&amp;Q175</f>
        <v>16#680|20#10|19#10</v>
      </c>
      <c r="O175" s="8" t="s">
        <v>4199</v>
      </c>
      <c r="P175" t="s">
        <v>4292</v>
      </c>
      <c r="Q175" t="s">
        <v>4174</v>
      </c>
      <c r="U175" t="s">
        <v>928</v>
      </c>
      <c r="V175" s="8">
        <v>16</v>
      </c>
      <c r="W175">
        <v>680</v>
      </c>
      <c r="X175">
        <v>680</v>
      </c>
    </row>
    <row r="176" spans="1:24">
      <c r="A176" t="str">
        <f t="shared" si="45"/>
        <v>16#300|19#10|20#3</v>
      </c>
      <c r="B176" t="s">
        <v>142</v>
      </c>
      <c r="C176" s="47" t="s">
        <v>4174</v>
      </c>
      <c r="D176" s="47" t="s">
        <v>4319</v>
      </c>
      <c r="E176" s="47"/>
      <c r="F176" s="47"/>
      <c r="G176" s="47"/>
      <c r="H176" s="47"/>
      <c r="I176" s="47"/>
      <c r="J176" s="47"/>
      <c r="K176" s="47"/>
      <c r="L176" s="47"/>
      <c r="M176" s="46">
        <f t="shared" si="35"/>
        <v>0</v>
      </c>
      <c r="N176" s="46" t="str">
        <f t="shared" si="46"/>
        <v>16#300|19#10|20#3</v>
      </c>
      <c r="O176" s="8" t="s">
        <v>4194</v>
      </c>
      <c r="P176" t="s">
        <v>4174</v>
      </c>
      <c r="Q176" t="s">
        <v>4319</v>
      </c>
      <c r="U176" t="s">
        <v>142</v>
      </c>
      <c r="V176" s="8">
        <v>16</v>
      </c>
      <c r="W176">
        <v>300</v>
      </c>
      <c r="X176">
        <v>300</v>
      </c>
    </row>
    <row r="177" spans="1:24">
      <c r="A177" t="str">
        <f t="shared" ref="A177:A178" si="47">B177&amp;$H$1&amp;C177&amp;$H$1&amp;D177&amp;$H$1&amp;E177</f>
        <v>16#1980|12059#8|81136#1|14#5000000</v>
      </c>
      <c r="B177" t="s">
        <v>172</v>
      </c>
      <c r="C177" s="47" t="s">
        <v>4424</v>
      </c>
      <c r="D177" s="47" t="s">
        <v>4425</v>
      </c>
      <c r="E177" s="47" t="s">
        <v>4211</v>
      </c>
      <c r="F177" s="47"/>
      <c r="G177" s="47"/>
      <c r="H177" s="47"/>
      <c r="I177" s="47"/>
      <c r="J177" s="47"/>
      <c r="K177" s="47"/>
      <c r="L177" s="47"/>
      <c r="M177" s="46">
        <f t="shared" si="35"/>
        <v>0</v>
      </c>
      <c r="N177" s="46" t="str">
        <f t="shared" ref="N177:N178" si="48">U177&amp;$H$1&amp;P177&amp;$H$1&amp;Q177&amp;$H$1&amp;R177</f>
        <v>16#1980|12059#8|81136#1|14#5000000</v>
      </c>
      <c r="O177" s="8" t="s">
        <v>4213</v>
      </c>
      <c r="P177" t="s">
        <v>4424</v>
      </c>
      <c r="Q177" t="s">
        <v>4425</v>
      </c>
      <c r="R177" t="s">
        <v>4211</v>
      </c>
      <c r="U177" t="s">
        <v>172</v>
      </c>
      <c r="V177" s="8">
        <v>16</v>
      </c>
      <c r="W177">
        <v>1980</v>
      </c>
      <c r="X177">
        <v>1980</v>
      </c>
    </row>
    <row r="178" spans="1:24">
      <c r="A178" t="str">
        <f t="shared" si="47"/>
        <v>16#6480|81190#4|81254#4|1345#648</v>
      </c>
      <c r="B178" t="s">
        <v>202</v>
      </c>
      <c r="C178" s="47" t="s">
        <v>4426</v>
      </c>
      <c r="D178" s="47" t="s">
        <v>4427</v>
      </c>
      <c r="E178" s="47" t="s">
        <v>4428</v>
      </c>
      <c r="F178" s="47"/>
      <c r="G178" s="47"/>
      <c r="H178" s="47"/>
      <c r="I178" s="47"/>
      <c r="J178" s="47"/>
      <c r="K178" s="47"/>
      <c r="L178" s="47"/>
      <c r="M178" s="46">
        <f t="shared" si="35"/>
        <v>0</v>
      </c>
      <c r="N178" s="46" t="str">
        <f t="shared" si="48"/>
        <v>16#6480|81190#4|81254#4|1345#648</v>
      </c>
      <c r="O178" s="8" t="s">
        <v>4176</v>
      </c>
      <c r="P178" t="s">
        <v>4426</v>
      </c>
      <c r="Q178" t="s">
        <v>4427</v>
      </c>
      <c r="R178" t="s">
        <v>4428</v>
      </c>
      <c r="U178" t="s">
        <v>202</v>
      </c>
      <c r="V178" s="8">
        <v>16</v>
      </c>
      <c r="W178">
        <v>6480</v>
      </c>
      <c r="X178">
        <v>6480</v>
      </c>
    </row>
    <row r="179" spans="1:24">
      <c r="A179" t="str">
        <f>B179&amp;$H$1&amp;C179&amp;$H$1&amp;D179</f>
        <v>16#300|12039#2|14#2000000</v>
      </c>
      <c r="B179" t="s">
        <v>142</v>
      </c>
      <c r="C179" s="47" t="s">
        <v>4429</v>
      </c>
      <c r="D179" s="47" t="s">
        <v>4218</v>
      </c>
      <c r="E179" s="47"/>
      <c r="F179" s="47"/>
      <c r="G179" s="47"/>
      <c r="H179" s="47"/>
      <c r="I179" s="47"/>
      <c r="J179" s="47"/>
      <c r="K179" s="47"/>
      <c r="L179" s="47"/>
      <c r="M179" s="46">
        <f t="shared" si="35"/>
        <v>0</v>
      </c>
      <c r="N179" s="46" t="str">
        <f>U179&amp;$H$1&amp;P179&amp;$H$1&amp;Q179</f>
        <v>16#300|12039#2|14#2000000</v>
      </c>
      <c r="O179" s="8" t="s">
        <v>4194</v>
      </c>
      <c r="P179" t="s">
        <v>4429</v>
      </c>
      <c r="Q179" t="s">
        <v>4218</v>
      </c>
      <c r="U179" t="s">
        <v>142</v>
      </c>
      <c r="V179" s="8">
        <v>16</v>
      </c>
      <c r="W179">
        <v>300</v>
      </c>
      <c r="X179">
        <v>300</v>
      </c>
    </row>
    <row r="180" spans="1:24">
      <c r="A180" t="str">
        <f t="shared" ref="A180:A185" si="49">B180&amp;$H$1&amp;C180&amp;$H$1&amp;D180&amp;$H$1&amp;E180</f>
        <v>16#980|10009#1|12059#4|1345#98</v>
      </c>
      <c r="B180" t="s">
        <v>157</v>
      </c>
      <c r="C180" s="47" t="s">
        <v>4430</v>
      </c>
      <c r="D180" s="47" t="s">
        <v>4431</v>
      </c>
      <c r="E180" s="47" t="s">
        <v>4260</v>
      </c>
      <c r="F180" s="47"/>
      <c r="G180" s="47"/>
      <c r="H180" s="47"/>
      <c r="I180" s="47"/>
      <c r="J180" s="47"/>
      <c r="K180" s="47"/>
      <c r="L180" s="47"/>
      <c r="M180" s="46">
        <f t="shared" si="35"/>
        <v>0</v>
      </c>
      <c r="N180" s="46" t="str">
        <f t="shared" ref="N180:N185" si="50">U180&amp;$H$1&amp;P180&amp;$H$1&amp;Q180&amp;$H$1&amp;R180</f>
        <v>16#980|10009#1|12059#4|1345#98</v>
      </c>
      <c r="O180" s="8" t="s">
        <v>4261</v>
      </c>
      <c r="P180" t="s">
        <v>4430</v>
      </c>
      <c r="Q180" t="s">
        <v>4431</v>
      </c>
      <c r="R180" t="s">
        <v>4260</v>
      </c>
      <c r="U180" t="s">
        <v>157</v>
      </c>
      <c r="V180" s="8">
        <v>16</v>
      </c>
      <c r="W180">
        <v>980</v>
      </c>
      <c r="X180">
        <v>980</v>
      </c>
    </row>
    <row r="181" spans="1:24">
      <c r="A181" t="str">
        <f t="shared" si="49"/>
        <v>16#6480|81246#55|81255#2|1345#648</v>
      </c>
      <c r="B181" t="s">
        <v>202</v>
      </c>
      <c r="C181" s="47" t="s">
        <v>4252</v>
      </c>
      <c r="D181" s="47" t="s">
        <v>4432</v>
      </c>
      <c r="E181" s="47" t="s">
        <v>4428</v>
      </c>
      <c r="F181" s="47"/>
      <c r="G181" s="47"/>
      <c r="H181" s="47"/>
      <c r="I181" s="47"/>
      <c r="J181" s="47"/>
      <c r="K181" s="47"/>
      <c r="L181" s="47"/>
      <c r="M181" s="46">
        <f t="shared" si="35"/>
        <v>0</v>
      </c>
      <c r="N181" s="46" t="str">
        <f t="shared" si="50"/>
        <v>16#6480|81246#55|81255#2|1345#648</v>
      </c>
      <c r="O181" s="8" t="s">
        <v>4176</v>
      </c>
      <c r="P181" t="s">
        <v>4252</v>
      </c>
      <c r="Q181" t="s">
        <v>4432</v>
      </c>
      <c r="R181" t="s">
        <v>4428</v>
      </c>
      <c r="U181" t="s">
        <v>202</v>
      </c>
      <c r="V181" s="8">
        <v>16</v>
      </c>
      <c r="W181">
        <v>6480</v>
      </c>
      <c r="X181">
        <v>6480</v>
      </c>
    </row>
    <row r="182" spans="1:24">
      <c r="A182" t="str">
        <f t="shared" si="49"/>
        <v>16#3280|87#100|20#50|1345#328</v>
      </c>
      <c r="B182" t="s">
        <v>187</v>
      </c>
      <c r="C182" s="47" t="s">
        <v>4433</v>
      </c>
      <c r="D182" s="47" t="s">
        <v>4434</v>
      </c>
      <c r="E182" s="47" t="s">
        <v>4243</v>
      </c>
      <c r="F182" s="47"/>
      <c r="G182" s="47"/>
      <c r="H182" s="47"/>
      <c r="I182" s="47"/>
      <c r="J182" s="47"/>
      <c r="K182" s="47"/>
      <c r="L182" s="47"/>
      <c r="M182" s="46">
        <f t="shared" si="35"/>
        <v>0</v>
      </c>
      <c r="N182" s="46" t="str">
        <f t="shared" si="50"/>
        <v>16#3280|87#100|20#50|1345#328</v>
      </c>
      <c r="O182" s="8" t="s">
        <v>4236</v>
      </c>
      <c r="P182" t="s">
        <v>4433</v>
      </c>
      <c r="Q182" t="s">
        <v>4434</v>
      </c>
      <c r="R182" t="s">
        <v>4243</v>
      </c>
      <c r="U182" t="s">
        <v>187</v>
      </c>
      <c r="V182" s="8">
        <v>16</v>
      </c>
      <c r="W182">
        <v>3280</v>
      </c>
      <c r="X182">
        <v>3280</v>
      </c>
    </row>
    <row r="183" spans="1:24">
      <c r="A183" t="str">
        <f t="shared" si="49"/>
        <v>16#1980|10026#1|12059#4|1345#198</v>
      </c>
      <c r="B183" t="s">
        <v>172</v>
      </c>
      <c r="C183" s="50" t="s">
        <v>4435</v>
      </c>
      <c r="D183" s="50" t="s">
        <v>4431</v>
      </c>
      <c r="E183" s="50" t="s">
        <v>4212</v>
      </c>
      <c r="F183" s="50"/>
      <c r="G183" s="50"/>
      <c r="H183" s="50"/>
      <c r="I183" s="50"/>
      <c r="J183" s="50"/>
      <c r="K183" s="50"/>
      <c r="L183" s="50"/>
      <c r="M183" s="46">
        <f t="shared" si="35"/>
        <v>0</v>
      </c>
      <c r="N183" s="46" t="str">
        <f t="shared" si="50"/>
        <v>16#1980|10026#1|12059#4|1345#198</v>
      </c>
      <c r="O183" s="52" t="s">
        <v>4213</v>
      </c>
      <c r="P183" t="s">
        <v>4435</v>
      </c>
      <c r="Q183" t="s">
        <v>4431</v>
      </c>
      <c r="R183" t="s">
        <v>4212</v>
      </c>
      <c r="U183" t="s">
        <v>172</v>
      </c>
      <c r="V183" s="52">
        <v>16</v>
      </c>
      <c r="W183">
        <v>1980</v>
      </c>
      <c r="X183">
        <v>1980</v>
      </c>
    </row>
    <row r="184" spans="1:24">
      <c r="A184" t="str">
        <f t="shared" si="49"/>
        <v>16#6480|81231#1|12062#50000|19#40</v>
      </c>
      <c r="B184" t="s">
        <v>202</v>
      </c>
      <c r="C184" s="51" t="s">
        <v>4436</v>
      </c>
      <c r="D184" s="51" t="s">
        <v>4437</v>
      </c>
      <c r="E184" s="51" t="s">
        <v>4297</v>
      </c>
      <c r="F184" s="51"/>
      <c r="G184" s="51"/>
      <c r="H184" s="51"/>
      <c r="I184" s="51"/>
      <c r="J184" s="51"/>
      <c r="K184" s="51"/>
      <c r="L184" s="51"/>
      <c r="M184" s="46">
        <f t="shared" si="35"/>
        <v>0</v>
      </c>
      <c r="N184" s="46" t="str">
        <f t="shared" si="50"/>
        <v>16#6480|81231#1|12062#50000|19#40</v>
      </c>
      <c r="O184" s="53" t="s">
        <v>4176</v>
      </c>
      <c r="P184" t="s">
        <v>4436</v>
      </c>
      <c r="Q184" t="s">
        <v>4437</v>
      </c>
      <c r="R184" t="s">
        <v>4297</v>
      </c>
      <c r="U184" t="s">
        <v>202</v>
      </c>
      <c r="V184" s="53">
        <v>16</v>
      </c>
      <c r="W184">
        <v>6480</v>
      </c>
      <c r="X184">
        <v>6480</v>
      </c>
    </row>
    <row r="185" spans="1:24">
      <c r="A185" t="str">
        <f t="shared" si="49"/>
        <v>16#120|19#10|3#2000000|1345#12</v>
      </c>
      <c r="B185" t="s">
        <v>919</v>
      </c>
      <c r="C185" s="40" t="s">
        <v>4174</v>
      </c>
      <c r="D185" s="40" t="s">
        <v>4438</v>
      </c>
      <c r="E185" s="40" t="s">
        <v>4180</v>
      </c>
      <c r="F185" s="40"/>
      <c r="G185" s="40"/>
      <c r="H185" s="40"/>
      <c r="I185" s="40"/>
      <c r="J185" s="40"/>
      <c r="K185" s="40"/>
      <c r="L185" s="40"/>
      <c r="M185" s="46">
        <f t="shared" si="35"/>
        <v>0</v>
      </c>
      <c r="N185" s="46" t="str">
        <f t="shared" si="50"/>
        <v>16#120|19#10|3#2000000|1345#12</v>
      </c>
      <c r="O185" s="6" t="s">
        <v>4168</v>
      </c>
      <c r="P185" t="s">
        <v>4174</v>
      </c>
      <c r="Q185" t="s">
        <v>4438</v>
      </c>
      <c r="R185" t="s">
        <v>4180</v>
      </c>
      <c r="U185" t="s">
        <v>919</v>
      </c>
      <c r="V185" s="6">
        <v>16</v>
      </c>
      <c r="W185">
        <v>120</v>
      </c>
      <c r="X185">
        <v>120</v>
      </c>
    </row>
    <row r="186" spans="1:24">
      <c r="A186" t="str">
        <f t="shared" ref="A186:A187" si="51">B186&amp;$H$1&amp;C186&amp;$H$1&amp;D186</f>
        <v>16#60|19#10|3#300000</v>
      </c>
      <c r="B186" t="s">
        <v>4177</v>
      </c>
      <c r="C186" s="40" t="s">
        <v>4174</v>
      </c>
      <c r="D186" s="40" t="s">
        <v>4439</v>
      </c>
      <c r="E186" s="40"/>
      <c r="F186" s="40"/>
      <c r="G186" s="40"/>
      <c r="H186" s="40"/>
      <c r="I186" s="40"/>
      <c r="J186" s="40"/>
      <c r="K186" s="40"/>
      <c r="L186" s="40"/>
      <c r="M186" s="46">
        <f t="shared" si="35"/>
        <v>0</v>
      </c>
      <c r="N186" s="46" t="str">
        <f t="shared" ref="N186:N187" si="52">U186&amp;$H$1&amp;P186&amp;$H$1&amp;Q186</f>
        <v>16#60|19#10|3#300000</v>
      </c>
      <c r="O186" s="6" t="s">
        <v>4181</v>
      </c>
      <c r="P186" t="s">
        <v>4174</v>
      </c>
      <c r="Q186" t="s">
        <v>4439</v>
      </c>
      <c r="U186" t="s">
        <v>4177</v>
      </c>
      <c r="V186" s="6">
        <v>16</v>
      </c>
      <c r="W186">
        <v>60</v>
      </c>
      <c r="X186">
        <v>60</v>
      </c>
    </row>
    <row r="187" spans="1:24">
      <c r="A187" t="str">
        <f t="shared" si="51"/>
        <v>16#120|19#10|3#300000</v>
      </c>
      <c r="B187" t="s">
        <v>919</v>
      </c>
      <c r="C187" s="40" t="s">
        <v>4174</v>
      </c>
      <c r="D187" s="40" t="s">
        <v>4439</v>
      </c>
      <c r="E187" s="40"/>
      <c r="F187" s="40"/>
      <c r="G187" s="40"/>
      <c r="H187" s="40"/>
      <c r="I187" s="40"/>
      <c r="J187" s="40"/>
      <c r="K187" s="40"/>
      <c r="L187" s="40"/>
      <c r="M187" s="46">
        <f t="shared" si="35"/>
        <v>0</v>
      </c>
      <c r="N187" s="46" t="str">
        <f t="shared" si="52"/>
        <v>16#120|19#10|3#300000</v>
      </c>
      <c r="O187" s="6" t="s">
        <v>4168</v>
      </c>
      <c r="P187" t="s">
        <v>4174</v>
      </c>
      <c r="Q187" t="s">
        <v>4439</v>
      </c>
      <c r="U187" t="s">
        <v>919</v>
      </c>
      <c r="V187" s="6">
        <v>16</v>
      </c>
      <c r="W187">
        <v>120</v>
      </c>
      <c r="X187">
        <v>120</v>
      </c>
    </row>
    <row r="188" spans="1:24">
      <c r="A188" t="str">
        <f>B188&amp;$H$1&amp;C188&amp;$H$1&amp;D188&amp;$H$1&amp;E188</f>
        <v>16#180|1270#40|98#10|1345#18</v>
      </c>
      <c r="B188" t="s">
        <v>4185</v>
      </c>
      <c r="C188" s="40" t="s">
        <v>4440</v>
      </c>
      <c r="D188" s="40" t="s">
        <v>4441</v>
      </c>
      <c r="E188" s="40" t="s">
        <v>4442</v>
      </c>
      <c r="F188" s="40"/>
      <c r="G188" s="40"/>
      <c r="H188" s="40"/>
      <c r="I188" s="40"/>
      <c r="J188" s="40"/>
      <c r="K188" s="40"/>
      <c r="L188" s="40"/>
      <c r="M188" s="46">
        <f t="shared" si="35"/>
        <v>0</v>
      </c>
      <c r="N188" s="46" t="str">
        <f>U188&amp;$H$1&amp;P188&amp;$H$1&amp;Q188&amp;$H$1&amp;R188</f>
        <v>16#180|1270#40|98#10|1345#18</v>
      </c>
      <c r="O188" s="6" t="s">
        <v>4189</v>
      </c>
      <c r="P188" t="s">
        <v>4440</v>
      </c>
      <c r="Q188" t="s">
        <v>4441</v>
      </c>
      <c r="R188" t="s">
        <v>4442</v>
      </c>
      <c r="U188" t="s">
        <v>4185</v>
      </c>
      <c r="V188" s="6">
        <v>16</v>
      </c>
      <c r="W188">
        <v>180</v>
      </c>
      <c r="X188">
        <v>180</v>
      </c>
    </row>
    <row r="189" spans="1:24">
      <c r="A189" t="str">
        <f t="shared" ref="A189:A191" si="53">B189&amp;$H$1&amp;C189&amp;$H$1&amp;D189</f>
        <v>16#300|19#10|12059#1</v>
      </c>
      <c r="B189" t="s">
        <v>142</v>
      </c>
      <c r="C189" s="40" t="s">
        <v>4174</v>
      </c>
      <c r="D189" s="40" t="s">
        <v>4443</v>
      </c>
      <c r="E189" s="40"/>
      <c r="F189" s="40"/>
      <c r="G189" s="40"/>
      <c r="H189" s="40"/>
      <c r="I189" s="40"/>
      <c r="J189" s="40"/>
      <c r="K189" s="40"/>
      <c r="L189" s="40"/>
      <c r="M189" s="46">
        <f t="shared" si="35"/>
        <v>0</v>
      </c>
      <c r="N189" s="46" t="str">
        <f t="shared" ref="N189:N191" si="54">U189&amp;$H$1&amp;P189&amp;$H$1&amp;Q189</f>
        <v>16#300|19#10|12059#1</v>
      </c>
      <c r="O189" s="6" t="s">
        <v>4194</v>
      </c>
      <c r="P189" t="s">
        <v>4174</v>
      </c>
      <c r="Q189" t="s">
        <v>4443</v>
      </c>
      <c r="U189" t="s">
        <v>142</v>
      </c>
      <c r="V189" s="6">
        <v>16</v>
      </c>
      <c r="W189">
        <v>300</v>
      </c>
      <c r="X189">
        <v>300</v>
      </c>
    </row>
    <row r="190" spans="1:24">
      <c r="A190" t="str">
        <f t="shared" si="53"/>
        <v>16#60|81238#1|12013#50</v>
      </c>
      <c r="B190" t="s">
        <v>4177</v>
      </c>
      <c r="C190" s="40" t="s">
        <v>4444</v>
      </c>
      <c r="D190" s="40" t="s">
        <v>4232</v>
      </c>
      <c r="E190" s="40"/>
      <c r="F190" s="40"/>
      <c r="G190" s="40"/>
      <c r="H190" s="40"/>
      <c r="I190" s="40"/>
      <c r="J190" s="40"/>
      <c r="K190" s="40"/>
      <c r="L190" s="40"/>
      <c r="M190" s="46">
        <f t="shared" si="35"/>
        <v>0</v>
      </c>
      <c r="N190" s="46" t="str">
        <f t="shared" si="54"/>
        <v>16#60|81238#1|12013#50</v>
      </c>
      <c r="O190" s="6" t="s">
        <v>4181</v>
      </c>
      <c r="P190" t="s">
        <v>4444</v>
      </c>
      <c r="Q190" t="s">
        <v>4232</v>
      </c>
      <c r="U190" t="s">
        <v>4177</v>
      </c>
      <c r="V190" s="6">
        <v>16</v>
      </c>
      <c r="W190">
        <v>60</v>
      </c>
      <c r="X190">
        <v>60</v>
      </c>
    </row>
    <row r="191" spans="1:24">
      <c r="A191" t="str">
        <f t="shared" si="53"/>
        <v>16#120|81238#1|12013#50</v>
      </c>
      <c r="B191" t="s">
        <v>919</v>
      </c>
      <c r="C191" s="40" t="s">
        <v>4444</v>
      </c>
      <c r="D191" s="40" t="s">
        <v>4232</v>
      </c>
      <c r="E191" s="40"/>
      <c r="F191" s="40"/>
      <c r="G191" s="40"/>
      <c r="H191" s="40"/>
      <c r="I191" s="40"/>
      <c r="J191" s="40"/>
      <c r="K191" s="40"/>
      <c r="L191" s="40"/>
      <c r="M191" s="46">
        <f t="shared" si="35"/>
        <v>0</v>
      </c>
      <c r="N191" s="46" t="str">
        <f t="shared" si="54"/>
        <v>16#120|81238#1|12013#50</v>
      </c>
      <c r="O191" s="6" t="s">
        <v>4168</v>
      </c>
      <c r="P191" t="s">
        <v>4444</v>
      </c>
      <c r="Q191" t="s">
        <v>4232</v>
      </c>
      <c r="U191" t="s">
        <v>919</v>
      </c>
      <c r="V191" s="6">
        <v>16</v>
      </c>
      <c r="W191">
        <v>120</v>
      </c>
      <c r="X191">
        <v>120</v>
      </c>
    </row>
    <row r="192" spans="1:24">
      <c r="A192" t="str">
        <f t="shared" ref="A192:A195" si="55">B192&amp;$H$1&amp;C192&amp;$H$1&amp;D192&amp;$H$1&amp;E192</f>
        <v>16#180|81238#1|1294#2000|12013#50</v>
      </c>
      <c r="B192" t="s">
        <v>4185</v>
      </c>
      <c r="C192" s="40" t="s">
        <v>4444</v>
      </c>
      <c r="D192" s="40" t="s">
        <v>4445</v>
      </c>
      <c r="E192" s="40" t="s">
        <v>4232</v>
      </c>
      <c r="F192" s="40"/>
      <c r="G192" s="40"/>
      <c r="H192" s="40"/>
      <c r="I192" s="40"/>
      <c r="J192" s="40"/>
      <c r="K192" s="40"/>
      <c r="L192" s="40"/>
      <c r="M192" s="46">
        <f t="shared" si="35"/>
        <v>0</v>
      </c>
      <c r="N192" s="46" t="str">
        <f t="shared" ref="N192:N195" si="56">U192&amp;$H$1&amp;P192&amp;$H$1&amp;Q192&amp;$H$1&amp;R192</f>
        <v>16#180|81238#1|1294#2000|12013#50</v>
      </c>
      <c r="O192" s="6" t="s">
        <v>4189</v>
      </c>
      <c r="P192" t="s">
        <v>4444</v>
      </c>
      <c r="Q192" t="s">
        <v>4445</v>
      </c>
      <c r="R192" t="s">
        <v>4232</v>
      </c>
      <c r="U192" t="s">
        <v>4185</v>
      </c>
      <c r="V192" s="6">
        <v>16</v>
      </c>
      <c r="W192">
        <v>180</v>
      </c>
      <c r="X192">
        <v>180</v>
      </c>
    </row>
    <row r="193" spans="1:24">
      <c r="A193" t="str">
        <f t="shared" si="55"/>
        <v>16#300|12062#10000|1297#1000|1345#30</v>
      </c>
      <c r="B193" t="s">
        <v>142</v>
      </c>
      <c r="C193" s="40" t="s">
        <v>4446</v>
      </c>
      <c r="D193" s="40" t="s">
        <v>4447</v>
      </c>
      <c r="E193" s="40" t="s">
        <v>4423</v>
      </c>
      <c r="F193" s="40"/>
      <c r="G193" s="40"/>
      <c r="H193" s="40"/>
      <c r="I193" s="40"/>
      <c r="J193" s="40"/>
      <c r="K193" s="40"/>
      <c r="L193" s="40"/>
      <c r="M193" s="46">
        <f t="shared" si="35"/>
        <v>0</v>
      </c>
      <c r="N193" s="46" t="str">
        <f t="shared" si="56"/>
        <v>16#300|12062#10000|1297#1000|1345#30</v>
      </c>
      <c r="O193" s="6" t="s">
        <v>4194</v>
      </c>
      <c r="P193" t="s">
        <v>4446</v>
      </c>
      <c r="Q193" t="s">
        <v>4447</v>
      </c>
      <c r="R193" t="s">
        <v>4423</v>
      </c>
      <c r="U193" t="s">
        <v>142</v>
      </c>
      <c r="V193" s="6">
        <v>16</v>
      </c>
      <c r="W193">
        <v>300</v>
      </c>
      <c r="X193">
        <v>300</v>
      </c>
    </row>
    <row r="194" spans="1:24">
      <c r="A194" t="str">
        <f t="shared" si="55"/>
        <v>16#680|81238#3|1294#10000|12013#50</v>
      </c>
      <c r="B194" t="s">
        <v>928</v>
      </c>
      <c r="C194" s="40" t="s">
        <v>4219</v>
      </c>
      <c r="D194" s="40" t="s">
        <v>4448</v>
      </c>
      <c r="E194" s="40" t="s">
        <v>4232</v>
      </c>
      <c r="F194" s="40"/>
      <c r="G194" s="40"/>
      <c r="H194" s="40"/>
      <c r="I194" s="40"/>
      <c r="J194" s="40"/>
      <c r="K194" s="40"/>
      <c r="L194" s="40"/>
      <c r="M194" s="46">
        <f t="shared" ref="M194:M257" si="57">IF(A194=N194,0,9999)</f>
        <v>0</v>
      </c>
      <c r="N194" s="46" t="str">
        <f t="shared" si="56"/>
        <v>16#680|81238#3|1294#10000|12013#50</v>
      </c>
      <c r="O194" s="6" t="s">
        <v>4199</v>
      </c>
      <c r="P194" t="s">
        <v>4219</v>
      </c>
      <c r="Q194" t="s">
        <v>4448</v>
      </c>
      <c r="R194" t="s">
        <v>4232</v>
      </c>
      <c r="U194" t="s">
        <v>928</v>
      </c>
      <c r="V194" s="6">
        <v>16</v>
      </c>
      <c r="W194">
        <v>680</v>
      </c>
      <c r="X194">
        <v>680</v>
      </c>
    </row>
    <row r="195" spans="1:24">
      <c r="A195" t="str">
        <f t="shared" si="55"/>
        <v>16#1980|81238#5|1294#10000|12013#100</v>
      </c>
      <c r="B195" t="s">
        <v>172</v>
      </c>
      <c r="C195" s="40" t="s">
        <v>4248</v>
      </c>
      <c r="D195" s="40" t="s">
        <v>4448</v>
      </c>
      <c r="E195" s="40" t="s">
        <v>4449</v>
      </c>
      <c r="F195" s="40"/>
      <c r="G195" s="40"/>
      <c r="H195" s="40"/>
      <c r="I195" s="40"/>
      <c r="J195" s="40"/>
      <c r="K195" s="40"/>
      <c r="L195" s="40"/>
      <c r="M195" s="46">
        <f t="shared" si="57"/>
        <v>0</v>
      </c>
      <c r="N195" s="46" t="str">
        <f t="shared" si="56"/>
        <v>16#1980|81238#5|1294#10000|12013#100</v>
      </c>
      <c r="O195" s="6" t="s">
        <v>4213</v>
      </c>
      <c r="P195" t="s">
        <v>4248</v>
      </c>
      <c r="Q195" t="s">
        <v>4448</v>
      </c>
      <c r="R195" t="s">
        <v>4449</v>
      </c>
      <c r="U195" t="s">
        <v>172</v>
      </c>
      <c r="V195" s="6">
        <v>16</v>
      </c>
      <c r="W195">
        <v>1980</v>
      </c>
      <c r="X195">
        <v>1980</v>
      </c>
    </row>
    <row r="196" spans="1:24">
      <c r="A196" t="str">
        <f t="shared" ref="A196:A199" si="58">B196&amp;$H$1&amp;C196&amp;$H$1&amp;D196</f>
        <v>16#60|12013#50|12059#1</v>
      </c>
      <c r="B196" t="s">
        <v>4177</v>
      </c>
      <c r="C196" s="40" t="s">
        <v>4232</v>
      </c>
      <c r="D196" s="40" t="s">
        <v>4443</v>
      </c>
      <c r="E196" s="40"/>
      <c r="F196" s="40"/>
      <c r="G196" s="40"/>
      <c r="H196" s="40"/>
      <c r="I196" s="40"/>
      <c r="J196" s="40"/>
      <c r="K196" s="40"/>
      <c r="L196" s="40"/>
      <c r="M196" s="46">
        <f t="shared" si="57"/>
        <v>0</v>
      </c>
      <c r="N196" s="46" t="str">
        <f t="shared" ref="N196:N199" si="59">U196&amp;$H$1&amp;P196&amp;$H$1&amp;Q196</f>
        <v>16#60|12013#50|12059#1</v>
      </c>
      <c r="O196" s="6" t="s">
        <v>4181</v>
      </c>
      <c r="P196" t="s">
        <v>4232</v>
      </c>
      <c r="Q196" t="s">
        <v>4443</v>
      </c>
      <c r="U196" t="s">
        <v>4177</v>
      </c>
      <c r="V196" s="6">
        <v>16</v>
      </c>
      <c r="W196">
        <v>60</v>
      </c>
      <c r="X196">
        <v>60</v>
      </c>
    </row>
    <row r="197" spans="1:24">
      <c r="A197" t="str">
        <f t="shared" si="58"/>
        <v>16#120|12013#50|12059#1</v>
      </c>
      <c r="B197" t="s">
        <v>919</v>
      </c>
      <c r="C197" s="40" t="s">
        <v>4232</v>
      </c>
      <c r="D197" s="40" t="s">
        <v>4443</v>
      </c>
      <c r="E197" s="40"/>
      <c r="F197" s="40"/>
      <c r="G197" s="40"/>
      <c r="H197" s="40"/>
      <c r="I197" s="40"/>
      <c r="J197" s="40"/>
      <c r="K197" s="40"/>
      <c r="L197" s="40"/>
      <c r="M197" s="46">
        <f t="shared" si="57"/>
        <v>0</v>
      </c>
      <c r="N197" s="46" t="str">
        <f t="shared" si="59"/>
        <v>16#120|12013#50|12059#1</v>
      </c>
      <c r="O197" s="6" t="s">
        <v>4168</v>
      </c>
      <c r="P197" t="s">
        <v>4232</v>
      </c>
      <c r="Q197" t="s">
        <v>4443</v>
      </c>
      <c r="U197" t="s">
        <v>919</v>
      </c>
      <c r="V197" s="6">
        <v>16</v>
      </c>
      <c r="W197">
        <v>120</v>
      </c>
      <c r="X197">
        <v>120</v>
      </c>
    </row>
    <row r="198" spans="1:24">
      <c r="A198" t="str">
        <f t="shared" si="58"/>
        <v>16#180|12013#50|12059#1</v>
      </c>
      <c r="B198" t="s">
        <v>4185</v>
      </c>
      <c r="C198" s="40" t="s">
        <v>4232</v>
      </c>
      <c r="D198" s="40" t="s">
        <v>4443</v>
      </c>
      <c r="E198" s="40"/>
      <c r="F198" s="40"/>
      <c r="G198" s="40"/>
      <c r="H198" s="40"/>
      <c r="I198" s="40"/>
      <c r="J198" s="40"/>
      <c r="K198" s="40"/>
      <c r="L198" s="40"/>
      <c r="M198" s="46">
        <f t="shared" si="57"/>
        <v>0</v>
      </c>
      <c r="N198" s="46" t="str">
        <f t="shared" si="59"/>
        <v>16#180|12013#50|12059#1</v>
      </c>
      <c r="O198" s="6" t="s">
        <v>4189</v>
      </c>
      <c r="P198" t="s">
        <v>4232</v>
      </c>
      <c r="Q198" t="s">
        <v>4443</v>
      </c>
      <c r="U198" t="s">
        <v>4185</v>
      </c>
      <c r="V198" s="6">
        <v>16</v>
      </c>
      <c r="W198">
        <v>180</v>
      </c>
      <c r="X198">
        <v>180</v>
      </c>
    </row>
    <row r="199" spans="1:24">
      <c r="A199" t="str">
        <f t="shared" si="58"/>
        <v>16#300|12013#100|12059#2</v>
      </c>
      <c r="B199" t="s">
        <v>142</v>
      </c>
      <c r="C199" s="40" t="s">
        <v>4449</v>
      </c>
      <c r="D199" s="40" t="s">
        <v>4450</v>
      </c>
      <c r="E199" s="40"/>
      <c r="F199" s="40"/>
      <c r="G199" s="40"/>
      <c r="H199" s="40"/>
      <c r="I199" s="40"/>
      <c r="J199" s="40"/>
      <c r="K199" s="40"/>
      <c r="L199" s="40"/>
      <c r="M199" s="46">
        <f t="shared" si="57"/>
        <v>0</v>
      </c>
      <c r="N199" s="46" t="str">
        <f t="shared" si="59"/>
        <v>16#300|12013#100|12059#2</v>
      </c>
      <c r="O199" s="6" t="s">
        <v>4194</v>
      </c>
      <c r="P199" t="s">
        <v>4449</v>
      </c>
      <c r="Q199" t="s">
        <v>4450</v>
      </c>
      <c r="U199" t="s">
        <v>142</v>
      </c>
      <c r="V199" s="6">
        <v>16</v>
      </c>
      <c r="W199">
        <v>300</v>
      </c>
      <c r="X199">
        <v>300</v>
      </c>
    </row>
    <row r="200" spans="1:24">
      <c r="A200" t="str">
        <f t="shared" ref="A200:A205" si="60">B200&amp;$H$1&amp;C200&amp;$H$1&amp;D200&amp;$H$1&amp;E200</f>
        <v>16#680|12013#200|12059#4|1345#68</v>
      </c>
      <c r="B200" t="s">
        <v>928</v>
      </c>
      <c r="C200" s="40" t="s">
        <v>4451</v>
      </c>
      <c r="D200" s="40" t="s">
        <v>4431</v>
      </c>
      <c r="E200" s="40" t="s">
        <v>4452</v>
      </c>
      <c r="F200" s="40"/>
      <c r="G200" s="40"/>
      <c r="H200" s="40"/>
      <c r="I200" s="40"/>
      <c r="J200" s="40"/>
      <c r="K200" s="40"/>
      <c r="L200" s="40"/>
      <c r="M200" s="46">
        <f t="shared" si="57"/>
        <v>0</v>
      </c>
      <c r="N200" s="46" t="str">
        <f t="shared" ref="N200:N205" si="61">U200&amp;$H$1&amp;P200&amp;$H$1&amp;Q200&amp;$H$1&amp;R200</f>
        <v>16#680|12013#200|12059#4|1345#68</v>
      </c>
      <c r="O200" s="6" t="s">
        <v>4199</v>
      </c>
      <c r="P200" t="s">
        <v>4451</v>
      </c>
      <c r="Q200" t="s">
        <v>4431</v>
      </c>
      <c r="R200" t="s">
        <v>4452</v>
      </c>
      <c r="U200" t="s">
        <v>928</v>
      </c>
      <c r="V200" s="6">
        <v>16</v>
      </c>
      <c r="W200">
        <v>680</v>
      </c>
      <c r="X200">
        <v>680</v>
      </c>
    </row>
    <row r="201" spans="1:24">
      <c r="A201" t="str">
        <f t="shared" si="60"/>
        <v>16#60|81202#1|1295#1000|3#2000000</v>
      </c>
      <c r="B201" t="s">
        <v>4177</v>
      </c>
      <c r="C201" s="40" t="s">
        <v>4346</v>
      </c>
      <c r="D201" s="40" t="s">
        <v>4453</v>
      </c>
      <c r="E201" s="40" t="s">
        <v>4438</v>
      </c>
      <c r="F201" s="40"/>
      <c r="G201" s="40"/>
      <c r="H201" s="40"/>
      <c r="I201" s="40"/>
      <c r="J201" s="40"/>
      <c r="K201" s="40"/>
      <c r="L201" s="40"/>
      <c r="M201" s="46">
        <f t="shared" si="57"/>
        <v>0</v>
      </c>
      <c r="N201" s="46" t="str">
        <f t="shared" si="61"/>
        <v>16#60|81202#1|1295#1000|3#2000000</v>
      </c>
      <c r="O201" s="6" t="s">
        <v>4181</v>
      </c>
      <c r="P201" t="s">
        <v>4346</v>
      </c>
      <c r="Q201" t="s">
        <v>4453</v>
      </c>
      <c r="R201" t="s">
        <v>4438</v>
      </c>
      <c r="U201" t="s">
        <v>4177</v>
      </c>
      <c r="V201" s="6">
        <v>16</v>
      </c>
      <c r="W201">
        <v>60</v>
      </c>
      <c r="X201">
        <v>60</v>
      </c>
    </row>
    <row r="202" spans="1:24">
      <c r="A202" t="str">
        <f t="shared" si="60"/>
        <v>16#120|81202#2|1295#1000|3#2000000</v>
      </c>
      <c r="B202" t="s">
        <v>919</v>
      </c>
      <c r="C202" s="40" t="s">
        <v>4454</v>
      </c>
      <c r="D202" s="40" t="s">
        <v>4453</v>
      </c>
      <c r="E202" s="40" t="s">
        <v>4438</v>
      </c>
      <c r="F202" s="40"/>
      <c r="G202" s="40"/>
      <c r="H202" s="40"/>
      <c r="I202" s="40"/>
      <c r="J202" s="40"/>
      <c r="K202" s="40"/>
      <c r="L202" s="40"/>
      <c r="M202" s="46">
        <f t="shared" si="57"/>
        <v>0</v>
      </c>
      <c r="N202" s="46" t="str">
        <f t="shared" si="61"/>
        <v>16#120|81202#2|1295#1000|3#2000000</v>
      </c>
      <c r="O202" s="6" t="s">
        <v>4168</v>
      </c>
      <c r="P202" t="s">
        <v>4454</v>
      </c>
      <c r="Q202" t="s">
        <v>4453</v>
      </c>
      <c r="R202" t="s">
        <v>4438</v>
      </c>
      <c r="U202" t="s">
        <v>919</v>
      </c>
      <c r="V202" s="6">
        <v>16</v>
      </c>
      <c r="W202">
        <v>120</v>
      </c>
      <c r="X202">
        <v>120</v>
      </c>
    </row>
    <row r="203" spans="1:24">
      <c r="A203" t="str">
        <f t="shared" si="60"/>
        <v>16#180|81202#2|1295#2000|3#2000000</v>
      </c>
      <c r="B203" t="s">
        <v>4185</v>
      </c>
      <c r="C203" s="40" t="s">
        <v>4454</v>
      </c>
      <c r="D203" s="40" t="s">
        <v>4455</v>
      </c>
      <c r="E203" s="40" t="s">
        <v>4438</v>
      </c>
      <c r="F203" s="40"/>
      <c r="G203" s="40"/>
      <c r="H203" s="40"/>
      <c r="I203" s="40"/>
      <c r="J203" s="40"/>
      <c r="K203" s="40"/>
      <c r="L203" s="40"/>
      <c r="M203" s="46">
        <f t="shared" si="57"/>
        <v>0</v>
      </c>
      <c r="N203" s="46" t="str">
        <f t="shared" si="61"/>
        <v>16#180|81202#2|1295#2000|3#2000000</v>
      </c>
      <c r="O203" s="6" t="s">
        <v>4189</v>
      </c>
      <c r="P203" t="s">
        <v>4454</v>
      </c>
      <c r="Q203" t="s">
        <v>4455</v>
      </c>
      <c r="R203" t="s">
        <v>4438</v>
      </c>
      <c r="U203" t="s">
        <v>4185</v>
      </c>
      <c r="V203" s="6">
        <v>16</v>
      </c>
      <c r="W203">
        <v>180</v>
      </c>
      <c r="X203">
        <v>180</v>
      </c>
    </row>
    <row r="204" spans="1:24">
      <c r="A204" t="str">
        <f t="shared" si="60"/>
        <v>16#300|81202#3|1295#2000|3#2000000</v>
      </c>
      <c r="B204" t="s">
        <v>142</v>
      </c>
      <c r="C204" s="40" t="s">
        <v>4456</v>
      </c>
      <c r="D204" s="40" t="s">
        <v>4455</v>
      </c>
      <c r="E204" s="40" t="s">
        <v>4438</v>
      </c>
      <c r="F204" s="40"/>
      <c r="G204" s="40"/>
      <c r="H204" s="40"/>
      <c r="I204" s="40"/>
      <c r="J204" s="40"/>
      <c r="K204" s="40"/>
      <c r="L204" s="40"/>
      <c r="M204" s="46">
        <f t="shared" si="57"/>
        <v>0</v>
      </c>
      <c r="N204" s="46" t="str">
        <f t="shared" si="61"/>
        <v>16#300|81202#3|1295#2000|3#2000000</v>
      </c>
      <c r="O204" s="6" t="s">
        <v>4194</v>
      </c>
      <c r="P204" t="s">
        <v>4456</v>
      </c>
      <c r="Q204" t="s">
        <v>4455</v>
      </c>
      <c r="R204" t="s">
        <v>4438</v>
      </c>
      <c r="U204" t="s">
        <v>142</v>
      </c>
      <c r="V204" s="6">
        <v>16</v>
      </c>
      <c r="W204">
        <v>300</v>
      </c>
      <c r="X204">
        <v>300</v>
      </c>
    </row>
    <row r="205" spans="1:24">
      <c r="A205" t="str">
        <f t="shared" si="60"/>
        <v>16#680|81203#1|81202#1|1295#2000</v>
      </c>
      <c r="B205" t="s">
        <v>928</v>
      </c>
      <c r="C205" s="40" t="s">
        <v>4457</v>
      </c>
      <c r="D205" s="40" t="s">
        <v>4346</v>
      </c>
      <c r="E205" s="40" t="s">
        <v>4455</v>
      </c>
      <c r="F205" s="40"/>
      <c r="G205" s="40"/>
      <c r="H205" s="40"/>
      <c r="I205" s="40"/>
      <c r="J205" s="40"/>
      <c r="K205" s="40"/>
      <c r="L205" s="40"/>
      <c r="M205" s="46">
        <f t="shared" si="57"/>
        <v>0</v>
      </c>
      <c r="N205" s="46" t="str">
        <f t="shared" si="61"/>
        <v>16#680|81203#1|81202#1|1295#2000</v>
      </c>
      <c r="O205" s="6" t="s">
        <v>4199</v>
      </c>
      <c r="P205" t="s">
        <v>4457</v>
      </c>
      <c r="Q205" t="s">
        <v>4346</v>
      </c>
      <c r="R205" t="s">
        <v>4455</v>
      </c>
      <c r="U205" t="s">
        <v>928</v>
      </c>
      <c r="V205" s="6">
        <v>16</v>
      </c>
      <c r="W205">
        <v>680</v>
      </c>
      <c r="X205">
        <v>680</v>
      </c>
    </row>
    <row r="206" spans="1:24">
      <c r="A206" t="str">
        <f>B206&amp;$H$1&amp;C206&amp;$H$1&amp;D206&amp;$H$1&amp;E206&amp;$H$1&amp;F206</f>
        <v>16#1980|81204#1|1243#50|1295#5000|1345#198</v>
      </c>
      <c r="B206" t="s">
        <v>172</v>
      </c>
      <c r="C206" s="40" t="s">
        <v>4458</v>
      </c>
      <c r="D206" s="40" t="s">
        <v>4241</v>
      </c>
      <c r="E206" s="40" t="s">
        <v>4242</v>
      </c>
      <c r="F206" s="40" t="s">
        <v>4212</v>
      </c>
      <c r="G206" s="40"/>
      <c r="H206" s="40"/>
      <c r="I206" s="40"/>
      <c r="J206" s="40"/>
      <c r="K206" s="40"/>
      <c r="L206" s="40"/>
      <c r="M206" s="46">
        <f t="shared" si="57"/>
        <v>0</v>
      </c>
      <c r="N206" s="46" t="str">
        <f>U206&amp;$H$1&amp;P206&amp;$H$1&amp;Q206&amp;$H$1&amp;R206&amp;$H$1&amp;S206</f>
        <v>16#1980|81204#1|1243#50|1295#5000|1345#198</v>
      </c>
      <c r="O206" s="6" t="s">
        <v>4213</v>
      </c>
      <c r="P206" t="s">
        <v>4458</v>
      </c>
      <c r="Q206" t="s">
        <v>4241</v>
      </c>
      <c r="R206" t="s">
        <v>4242</v>
      </c>
      <c r="S206" t="s">
        <v>4212</v>
      </c>
      <c r="U206" t="s">
        <v>172</v>
      </c>
      <c r="V206" s="6">
        <v>16</v>
      </c>
      <c r="W206">
        <v>1980</v>
      </c>
      <c r="X206">
        <v>1980</v>
      </c>
    </row>
    <row r="207" spans="1:24">
      <c r="A207" t="str">
        <f t="shared" ref="A207:A210" si="62">B207&amp;$H$1&amp;C207&amp;$H$1&amp;D207</f>
        <v>16#60|12013#100|20#5</v>
      </c>
      <c r="B207" t="s">
        <v>4177</v>
      </c>
      <c r="C207" s="40" t="s">
        <v>4449</v>
      </c>
      <c r="D207" s="40" t="s">
        <v>4322</v>
      </c>
      <c r="E207" s="40"/>
      <c r="F207" s="40"/>
      <c r="G207" s="40"/>
      <c r="H207" s="40"/>
      <c r="I207" s="40"/>
      <c r="J207" s="40"/>
      <c r="K207" s="40"/>
      <c r="L207" s="40"/>
      <c r="M207" s="46">
        <f t="shared" si="57"/>
        <v>0</v>
      </c>
      <c r="N207" s="46" t="str">
        <f t="shared" ref="N207:N210" si="63">U207&amp;$H$1&amp;P207&amp;$H$1&amp;Q207</f>
        <v>16#60|12013#100|20#5</v>
      </c>
      <c r="O207" s="6" t="s">
        <v>4181</v>
      </c>
      <c r="P207" t="s">
        <v>4449</v>
      </c>
      <c r="Q207" t="s">
        <v>4322</v>
      </c>
      <c r="U207" t="s">
        <v>4177</v>
      </c>
      <c r="V207" s="6">
        <v>16</v>
      </c>
      <c r="W207">
        <v>60</v>
      </c>
      <c r="X207">
        <v>60</v>
      </c>
    </row>
    <row r="208" spans="1:24">
      <c r="A208" t="str">
        <f t="shared" si="62"/>
        <v>16#120|12013#100|20#5</v>
      </c>
      <c r="B208" t="s">
        <v>919</v>
      </c>
      <c r="C208" s="40" t="s">
        <v>4449</v>
      </c>
      <c r="D208" s="40" t="s">
        <v>4322</v>
      </c>
      <c r="E208" s="40"/>
      <c r="F208" s="40"/>
      <c r="G208" s="40"/>
      <c r="H208" s="40"/>
      <c r="I208" s="40"/>
      <c r="J208" s="40"/>
      <c r="K208" s="40"/>
      <c r="L208" s="40"/>
      <c r="M208" s="46">
        <f t="shared" si="57"/>
        <v>0</v>
      </c>
      <c r="N208" s="46" t="str">
        <f t="shared" si="63"/>
        <v>16#120|12013#100|20#5</v>
      </c>
      <c r="O208" s="6" t="s">
        <v>4168</v>
      </c>
      <c r="P208" t="s">
        <v>4449</v>
      </c>
      <c r="Q208" t="s">
        <v>4322</v>
      </c>
      <c r="U208" t="s">
        <v>919</v>
      </c>
      <c r="V208" s="6">
        <v>16</v>
      </c>
      <c r="W208">
        <v>120</v>
      </c>
      <c r="X208">
        <v>120</v>
      </c>
    </row>
    <row r="209" spans="1:24">
      <c r="A209" t="str">
        <f t="shared" si="62"/>
        <v>16#180|12013#100|20#5</v>
      </c>
      <c r="B209" t="s">
        <v>4185</v>
      </c>
      <c r="C209" s="40" t="s">
        <v>4449</v>
      </c>
      <c r="D209" s="40" t="s">
        <v>4322</v>
      </c>
      <c r="E209" s="40"/>
      <c r="F209" s="40"/>
      <c r="G209" s="40"/>
      <c r="H209" s="40"/>
      <c r="I209" s="40"/>
      <c r="J209" s="40"/>
      <c r="K209" s="40"/>
      <c r="L209" s="40"/>
      <c r="M209" s="46">
        <f t="shared" si="57"/>
        <v>0</v>
      </c>
      <c r="N209" s="46" t="str">
        <f t="shared" si="63"/>
        <v>16#180|12013#100|20#5</v>
      </c>
      <c r="O209" s="6" t="s">
        <v>4189</v>
      </c>
      <c r="P209" t="s">
        <v>4449</v>
      </c>
      <c r="Q209" t="s">
        <v>4322</v>
      </c>
      <c r="U209" t="s">
        <v>4185</v>
      </c>
      <c r="V209" s="6">
        <v>16</v>
      </c>
      <c r="W209">
        <v>180</v>
      </c>
      <c r="X209">
        <v>180</v>
      </c>
    </row>
    <row r="210" spans="1:24">
      <c r="A210" t="str">
        <f t="shared" si="62"/>
        <v>16#300|12013#150|20#5</v>
      </c>
      <c r="B210" t="s">
        <v>142</v>
      </c>
      <c r="C210" s="40" t="s">
        <v>4459</v>
      </c>
      <c r="D210" s="40" t="s">
        <v>4322</v>
      </c>
      <c r="E210" s="40"/>
      <c r="F210" s="40"/>
      <c r="G210" s="40"/>
      <c r="H210" s="40"/>
      <c r="I210" s="40"/>
      <c r="J210" s="40"/>
      <c r="K210" s="40"/>
      <c r="L210" s="40"/>
      <c r="M210" s="46">
        <f t="shared" si="57"/>
        <v>0</v>
      </c>
      <c r="N210" s="46" t="str">
        <f t="shared" si="63"/>
        <v>16#300|12013#150|20#5</v>
      </c>
      <c r="O210" s="6" t="s">
        <v>4194</v>
      </c>
      <c r="P210" t="s">
        <v>4459</v>
      </c>
      <c r="Q210" t="s">
        <v>4322</v>
      </c>
      <c r="U210" t="s">
        <v>142</v>
      </c>
      <c r="V210" s="6">
        <v>16</v>
      </c>
      <c r="W210">
        <v>300</v>
      </c>
      <c r="X210">
        <v>300</v>
      </c>
    </row>
    <row r="211" spans="1:24">
      <c r="A211" t="str">
        <f>B211&amp;$H$1&amp;C211&amp;$H$1&amp;D211&amp;$H$1&amp;E211</f>
        <v>16#680|81238#4|1294#2000|1345#68</v>
      </c>
      <c r="B211" t="s">
        <v>928</v>
      </c>
      <c r="C211" s="40" t="s">
        <v>4239</v>
      </c>
      <c r="D211" s="40" t="s">
        <v>4445</v>
      </c>
      <c r="E211" s="40" t="s">
        <v>4452</v>
      </c>
      <c r="F211" s="40"/>
      <c r="G211" s="40"/>
      <c r="H211" s="40"/>
      <c r="I211" s="40"/>
      <c r="J211" s="40"/>
      <c r="K211" s="40"/>
      <c r="L211" s="40"/>
      <c r="M211" s="46">
        <f t="shared" si="57"/>
        <v>0</v>
      </c>
      <c r="N211" s="46" t="str">
        <f>U211&amp;$H$1&amp;P211&amp;$H$1&amp;Q211&amp;$H$1&amp;R211</f>
        <v>16#680|81238#4|1294#2000|1345#68</v>
      </c>
      <c r="O211" s="6" t="s">
        <v>4199</v>
      </c>
      <c r="P211" t="s">
        <v>4239</v>
      </c>
      <c r="Q211" t="s">
        <v>4445</v>
      </c>
      <c r="R211" t="s">
        <v>4452</v>
      </c>
      <c r="U211" t="s">
        <v>928</v>
      </c>
      <c r="V211" s="6">
        <v>16</v>
      </c>
      <c r="W211">
        <v>680</v>
      </c>
      <c r="X211">
        <v>680</v>
      </c>
    </row>
    <row r="212" spans="1:24">
      <c r="A212" t="str">
        <f t="shared" ref="A212:A218" si="64">B212&amp;$H$1&amp;C212&amp;$H$1&amp;D212</f>
        <v>16#1980|12013#200|81201#4</v>
      </c>
      <c r="B212" t="s">
        <v>172</v>
      </c>
      <c r="C212" s="40" t="s">
        <v>4451</v>
      </c>
      <c r="D212" s="40" t="s">
        <v>4460</v>
      </c>
      <c r="E212" s="40"/>
      <c r="F212" s="40"/>
      <c r="G212" s="40"/>
      <c r="H212" s="40"/>
      <c r="I212" s="40"/>
      <c r="J212" s="40"/>
      <c r="K212" s="40"/>
      <c r="L212" s="40"/>
      <c r="M212" s="46">
        <f t="shared" si="57"/>
        <v>0</v>
      </c>
      <c r="N212" s="46" t="str">
        <f t="shared" ref="N212:N218" si="65">U212&amp;$H$1&amp;P212&amp;$H$1&amp;Q212</f>
        <v>16#1980|12013#200|81201#4</v>
      </c>
      <c r="O212" s="6" t="s">
        <v>4213</v>
      </c>
      <c r="P212" t="s">
        <v>4451</v>
      </c>
      <c r="Q212" t="s">
        <v>4460</v>
      </c>
      <c r="U212" t="s">
        <v>172</v>
      </c>
      <c r="V212" s="6">
        <v>16</v>
      </c>
      <c r="W212">
        <v>1980</v>
      </c>
      <c r="X212">
        <v>1980</v>
      </c>
    </row>
    <row r="213" spans="1:24">
      <c r="A213" t="str">
        <f t="shared" si="64"/>
        <v>16#60|12059#2|20#3</v>
      </c>
      <c r="B213" t="s">
        <v>4177</v>
      </c>
      <c r="C213" s="40" t="s">
        <v>4450</v>
      </c>
      <c r="D213" s="40" t="s">
        <v>4319</v>
      </c>
      <c r="E213" s="40"/>
      <c r="F213" s="40"/>
      <c r="G213" s="40"/>
      <c r="H213" s="40"/>
      <c r="I213" s="40"/>
      <c r="J213" s="40"/>
      <c r="K213" s="40"/>
      <c r="L213" s="40"/>
      <c r="M213" s="46">
        <f t="shared" si="57"/>
        <v>0</v>
      </c>
      <c r="N213" s="46" t="str">
        <f t="shared" si="65"/>
        <v>16#60|12059#2|20#3</v>
      </c>
      <c r="O213" s="6" t="s">
        <v>4181</v>
      </c>
      <c r="P213" t="s">
        <v>4450</v>
      </c>
      <c r="Q213" t="s">
        <v>4319</v>
      </c>
      <c r="U213" t="s">
        <v>4177</v>
      </c>
      <c r="V213" s="6">
        <v>16</v>
      </c>
      <c r="W213">
        <v>60</v>
      </c>
      <c r="X213">
        <v>60</v>
      </c>
    </row>
    <row r="214" spans="1:24">
      <c r="A214" t="str">
        <f t="shared" si="64"/>
        <v>16#120|12059#2|20#4</v>
      </c>
      <c r="B214" t="s">
        <v>919</v>
      </c>
      <c r="C214" s="40" t="s">
        <v>4450</v>
      </c>
      <c r="D214" s="40" t="s">
        <v>4284</v>
      </c>
      <c r="E214" s="40"/>
      <c r="F214" s="40"/>
      <c r="G214" s="40"/>
      <c r="H214" s="40"/>
      <c r="I214" s="40"/>
      <c r="J214" s="40"/>
      <c r="K214" s="40"/>
      <c r="L214" s="40"/>
      <c r="M214" s="46">
        <f t="shared" si="57"/>
        <v>0</v>
      </c>
      <c r="N214" s="46" t="str">
        <f t="shared" si="65"/>
        <v>16#120|12059#2|20#4</v>
      </c>
      <c r="O214" s="6" t="s">
        <v>4168</v>
      </c>
      <c r="P214" t="s">
        <v>4450</v>
      </c>
      <c r="Q214" t="s">
        <v>4284</v>
      </c>
      <c r="U214" t="s">
        <v>919</v>
      </c>
      <c r="V214" s="6">
        <v>16</v>
      </c>
      <c r="W214">
        <v>120</v>
      </c>
      <c r="X214">
        <v>120</v>
      </c>
    </row>
    <row r="215" spans="1:24">
      <c r="A215" t="str">
        <f t="shared" si="64"/>
        <v>16#180|12059#2|20#5</v>
      </c>
      <c r="B215" t="s">
        <v>4185</v>
      </c>
      <c r="C215" s="40" t="s">
        <v>4450</v>
      </c>
      <c r="D215" s="40" t="s">
        <v>4322</v>
      </c>
      <c r="E215" s="40"/>
      <c r="F215" s="40"/>
      <c r="G215" s="40"/>
      <c r="H215" s="40"/>
      <c r="I215" s="40"/>
      <c r="J215" s="40"/>
      <c r="K215" s="40"/>
      <c r="L215" s="40"/>
      <c r="M215" s="46">
        <f t="shared" si="57"/>
        <v>0</v>
      </c>
      <c r="N215" s="46" t="str">
        <f t="shared" si="65"/>
        <v>16#180|12059#2|20#5</v>
      </c>
      <c r="O215" s="6" t="s">
        <v>4189</v>
      </c>
      <c r="P215" t="s">
        <v>4450</v>
      </c>
      <c r="Q215" t="s">
        <v>4322</v>
      </c>
      <c r="U215" t="s">
        <v>4185</v>
      </c>
      <c r="V215" s="6">
        <v>16</v>
      </c>
      <c r="W215">
        <v>180</v>
      </c>
      <c r="X215">
        <v>180</v>
      </c>
    </row>
    <row r="216" spans="1:24">
      <c r="A216" t="str">
        <f t="shared" si="64"/>
        <v>16#300|12059#3|20#5</v>
      </c>
      <c r="B216" t="s">
        <v>142</v>
      </c>
      <c r="C216" s="40" t="s">
        <v>4461</v>
      </c>
      <c r="D216" s="40" t="s">
        <v>4322</v>
      </c>
      <c r="E216" s="40"/>
      <c r="F216" s="40"/>
      <c r="G216" s="40"/>
      <c r="H216" s="40"/>
      <c r="I216" s="40"/>
      <c r="J216" s="40"/>
      <c r="K216" s="40"/>
      <c r="L216" s="40"/>
      <c r="M216" s="46">
        <f t="shared" si="57"/>
        <v>0</v>
      </c>
      <c r="N216" s="46" t="str">
        <f t="shared" si="65"/>
        <v>16#300|12059#3|20#5</v>
      </c>
      <c r="O216" s="6" t="s">
        <v>4194</v>
      </c>
      <c r="P216" t="s">
        <v>4461</v>
      </c>
      <c r="Q216" t="s">
        <v>4322</v>
      </c>
      <c r="U216" t="s">
        <v>142</v>
      </c>
      <c r="V216" s="6">
        <v>16</v>
      </c>
      <c r="W216">
        <v>300</v>
      </c>
      <c r="X216">
        <v>300</v>
      </c>
    </row>
    <row r="217" spans="1:24">
      <c r="A217" t="str">
        <f t="shared" si="64"/>
        <v>16#680|12059#4|20#10</v>
      </c>
      <c r="B217" t="s">
        <v>928</v>
      </c>
      <c r="C217" s="40" t="s">
        <v>4431</v>
      </c>
      <c r="D217" s="40" t="s">
        <v>4292</v>
      </c>
      <c r="E217" s="40"/>
      <c r="F217" s="40"/>
      <c r="G217" s="40"/>
      <c r="H217" s="40"/>
      <c r="I217" s="40"/>
      <c r="J217" s="40"/>
      <c r="K217" s="40"/>
      <c r="L217" s="40"/>
      <c r="M217" s="46">
        <f t="shared" si="57"/>
        <v>0</v>
      </c>
      <c r="N217" s="46" t="str">
        <f t="shared" si="65"/>
        <v>16#680|12059#4|20#10</v>
      </c>
      <c r="O217" s="6" t="s">
        <v>4199</v>
      </c>
      <c r="P217" t="s">
        <v>4431</v>
      </c>
      <c r="Q217" t="s">
        <v>4292</v>
      </c>
      <c r="U217" t="s">
        <v>928</v>
      </c>
      <c r="V217" s="6">
        <v>16</v>
      </c>
      <c r="W217">
        <v>680</v>
      </c>
      <c r="X217">
        <v>680</v>
      </c>
    </row>
    <row r="218" spans="1:24">
      <c r="A218" t="str">
        <f t="shared" si="64"/>
        <v>16#1280|12059#6|20#5</v>
      </c>
      <c r="B218" t="s">
        <v>4170</v>
      </c>
      <c r="C218" s="40" t="s">
        <v>4462</v>
      </c>
      <c r="D218" s="40" t="s">
        <v>4322</v>
      </c>
      <c r="E218" s="40"/>
      <c r="F218" s="40"/>
      <c r="G218" s="40"/>
      <c r="H218" s="40"/>
      <c r="I218" s="40"/>
      <c r="J218" s="40"/>
      <c r="K218" s="40"/>
      <c r="L218" s="40"/>
      <c r="M218" s="46">
        <f t="shared" si="57"/>
        <v>0</v>
      </c>
      <c r="N218" s="46" t="str">
        <f t="shared" si="65"/>
        <v>16#1280|12059#6|20#5</v>
      </c>
      <c r="O218" s="6" t="s">
        <v>4173</v>
      </c>
      <c r="P218" t="s">
        <v>4462</v>
      </c>
      <c r="Q218" t="s">
        <v>4322</v>
      </c>
      <c r="U218" t="s">
        <v>4170</v>
      </c>
      <c r="V218" s="6">
        <v>16</v>
      </c>
      <c r="W218">
        <v>1280</v>
      </c>
      <c r="X218">
        <v>1280</v>
      </c>
    </row>
    <row r="219" spans="1:24">
      <c r="A219" t="str">
        <f>B219&amp;$H$1&amp;C219&amp;$H$1&amp;D219&amp;$H$1&amp;E219</f>
        <v>16#1980|81246#30|14#10000000|1345#198</v>
      </c>
      <c r="B219" t="s">
        <v>172</v>
      </c>
      <c r="C219" s="40" t="s">
        <v>4463</v>
      </c>
      <c r="D219" s="40" t="s">
        <v>4464</v>
      </c>
      <c r="E219" s="40" t="s">
        <v>4212</v>
      </c>
      <c r="F219" s="40"/>
      <c r="G219" s="40"/>
      <c r="H219" s="40"/>
      <c r="I219" s="40"/>
      <c r="J219" s="40"/>
      <c r="K219" s="40"/>
      <c r="L219" s="40"/>
      <c r="M219" s="46">
        <f t="shared" si="57"/>
        <v>0</v>
      </c>
      <c r="N219" s="46" t="str">
        <f>U219&amp;$H$1&amp;P219&amp;$H$1&amp;Q219&amp;$H$1&amp;R219</f>
        <v>16#1980|81246#30|14#10000000|1345#198</v>
      </c>
      <c r="O219" s="6" t="s">
        <v>4213</v>
      </c>
      <c r="P219" t="s">
        <v>4463</v>
      </c>
      <c r="Q219" t="s">
        <v>4464</v>
      </c>
      <c r="R219" t="s">
        <v>4212</v>
      </c>
      <c r="U219" t="s">
        <v>172</v>
      </c>
      <c r="V219" s="6">
        <v>16</v>
      </c>
      <c r="W219">
        <v>1980</v>
      </c>
      <c r="X219">
        <v>1980</v>
      </c>
    </row>
    <row r="220" spans="1:24">
      <c r="A220" t="str">
        <f t="shared" ref="A220:A223" si="66">B220&amp;$H$1&amp;C220&amp;$H$1&amp;D220</f>
        <v>16#60|81182#1|4#1000</v>
      </c>
      <c r="B220" t="s">
        <v>4177</v>
      </c>
      <c r="C220" s="47" t="s">
        <v>4262</v>
      </c>
      <c r="D220" s="47" t="s">
        <v>4305</v>
      </c>
      <c r="E220" s="47"/>
      <c r="F220" s="47"/>
      <c r="G220" s="47"/>
      <c r="H220" s="47"/>
      <c r="I220" s="47"/>
      <c r="J220" s="47"/>
      <c r="K220" s="47"/>
      <c r="L220" s="47"/>
      <c r="M220" s="46">
        <f t="shared" si="57"/>
        <v>0</v>
      </c>
      <c r="N220" s="46" t="str">
        <f t="shared" ref="N220:N223" si="67">U220&amp;$H$1&amp;P220&amp;$H$1&amp;Q220</f>
        <v>16#60|81182#1|4#1000</v>
      </c>
      <c r="O220" s="8" t="s">
        <v>4181</v>
      </c>
      <c r="P220" t="s">
        <v>4262</v>
      </c>
      <c r="Q220" t="s">
        <v>4305</v>
      </c>
      <c r="U220" t="s">
        <v>4177</v>
      </c>
      <c r="V220" s="8">
        <v>16</v>
      </c>
      <c r="W220">
        <v>60</v>
      </c>
      <c r="X220">
        <v>60</v>
      </c>
    </row>
    <row r="221" spans="1:24">
      <c r="A221" t="str">
        <f t="shared" si="66"/>
        <v>16#120|81182#1|4#500</v>
      </c>
      <c r="B221" t="s">
        <v>919</v>
      </c>
      <c r="C221" s="47" t="s">
        <v>4262</v>
      </c>
      <c r="D221" s="47" t="s">
        <v>4171</v>
      </c>
      <c r="E221" s="47"/>
      <c r="F221" s="47"/>
      <c r="G221" s="47"/>
      <c r="H221" s="47"/>
      <c r="I221" s="47"/>
      <c r="J221" s="47"/>
      <c r="K221" s="47"/>
      <c r="L221" s="47"/>
      <c r="M221" s="46">
        <f t="shared" si="57"/>
        <v>0</v>
      </c>
      <c r="N221" s="46" t="str">
        <f t="shared" si="67"/>
        <v>16#120|81182#1|4#500</v>
      </c>
      <c r="O221" s="8" t="s">
        <v>4168</v>
      </c>
      <c r="P221" t="s">
        <v>4262</v>
      </c>
      <c r="Q221" t="s">
        <v>4171</v>
      </c>
      <c r="U221" t="s">
        <v>919</v>
      </c>
      <c r="V221" s="8">
        <v>16</v>
      </c>
      <c r="W221">
        <v>120</v>
      </c>
      <c r="X221">
        <v>120</v>
      </c>
    </row>
    <row r="222" spans="1:24">
      <c r="A222" t="str">
        <f t="shared" si="66"/>
        <v>16#180|81182#1|4#1000</v>
      </c>
      <c r="B222" t="s">
        <v>4185</v>
      </c>
      <c r="C222" s="47" t="s">
        <v>4262</v>
      </c>
      <c r="D222" s="47" t="s">
        <v>4305</v>
      </c>
      <c r="E222" s="47"/>
      <c r="F222" s="47"/>
      <c r="G222" s="47"/>
      <c r="H222" s="47"/>
      <c r="I222" s="47"/>
      <c r="J222" s="47"/>
      <c r="K222" s="47"/>
      <c r="L222" s="47"/>
      <c r="M222" s="46">
        <f t="shared" si="57"/>
        <v>0</v>
      </c>
      <c r="N222" s="46" t="str">
        <f t="shared" si="67"/>
        <v>16#180|81182#1|4#1000</v>
      </c>
      <c r="O222" s="8" t="s">
        <v>4189</v>
      </c>
      <c r="P222" t="s">
        <v>4262</v>
      </c>
      <c r="Q222" t="s">
        <v>4305</v>
      </c>
      <c r="U222" t="s">
        <v>4185</v>
      </c>
      <c r="V222" s="8">
        <v>16</v>
      </c>
      <c r="W222">
        <v>180</v>
      </c>
      <c r="X222">
        <v>180</v>
      </c>
    </row>
    <row r="223" spans="1:24">
      <c r="A223" t="str">
        <f t="shared" si="66"/>
        <v>16#300|81182#1|4#2000</v>
      </c>
      <c r="B223" t="s">
        <v>142</v>
      </c>
      <c r="C223" s="47" t="s">
        <v>4262</v>
      </c>
      <c r="D223" s="47" t="s">
        <v>4308</v>
      </c>
      <c r="E223" s="47"/>
      <c r="F223" s="47"/>
      <c r="G223" s="47"/>
      <c r="H223" s="47"/>
      <c r="I223" s="47"/>
      <c r="J223" s="47"/>
      <c r="K223" s="47"/>
      <c r="L223" s="47"/>
      <c r="M223" s="46">
        <f t="shared" si="57"/>
        <v>0</v>
      </c>
      <c r="N223" s="46" t="str">
        <f t="shared" si="67"/>
        <v>16#300|81182#1|4#2000</v>
      </c>
      <c r="O223" s="8" t="s">
        <v>4194</v>
      </c>
      <c r="P223" t="s">
        <v>4262</v>
      </c>
      <c r="Q223" t="s">
        <v>4308</v>
      </c>
      <c r="U223" t="s">
        <v>142</v>
      </c>
      <c r="V223" s="8">
        <v>16</v>
      </c>
      <c r="W223">
        <v>300</v>
      </c>
      <c r="X223">
        <v>300</v>
      </c>
    </row>
    <row r="224" spans="1:24">
      <c r="A224" t="str">
        <f>B224&amp;$H$1&amp;C224&amp;$H$1&amp;D224&amp;$H$1&amp;E224</f>
        <v>16#680|81146#3|66#2000|1345#68</v>
      </c>
      <c r="B224" t="s">
        <v>928</v>
      </c>
      <c r="C224" s="47" t="s">
        <v>4350</v>
      </c>
      <c r="D224" s="47" t="s">
        <v>4230</v>
      </c>
      <c r="E224" s="47" t="s">
        <v>4452</v>
      </c>
      <c r="F224" s="47"/>
      <c r="G224" s="47"/>
      <c r="H224" s="47"/>
      <c r="I224" s="47"/>
      <c r="J224" s="47"/>
      <c r="K224" s="47"/>
      <c r="L224" s="47"/>
      <c r="M224" s="46">
        <f t="shared" si="57"/>
        <v>0</v>
      </c>
      <c r="N224" s="46" t="str">
        <f>U224&amp;$H$1&amp;P224&amp;$H$1&amp;Q224&amp;$H$1&amp;R224</f>
        <v>16#680|81146#3|66#2000|1345#68</v>
      </c>
      <c r="O224" s="8" t="s">
        <v>4199</v>
      </c>
      <c r="P224" t="s">
        <v>4350</v>
      </c>
      <c r="Q224" t="s">
        <v>4230</v>
      </c>
      <c r="R224" t="s">
        <v>4452</v>
      </c>
      <c r="U224" t="s">
        <v>928</v>
      </c>
      <c r="V224" s="8">
        <v>16</v>
      </c>
      <c r="W224">
        <v>680</v>
      </c>
      <c r="X224">
        <v>680</v>
      </c>
    </row>
    <row r="225" spans="1:24">
      <c r="A225" t="str">
        <f>B225&amp;$H$1&amp;C225&amp;$H$1&amp;D225</f>
        <v>16#1280|81203#3|1295#2000</v>
      </c>
      <c r="B225" t="s">
        <v>4170</v>
      </c>
      <c r="C225" s="47" t="s">
        <v>4465</v>
      </c>
      <c r="D225" s="47" t="s">
        <v>4455</v>
      </c>
      <c r="E225" s="47"/>
      <c r="F225" s="47"/>
      <c r="G225" s="47"/>
      <c r="H225" s="47"/>
      <c r="I225" s="47"/>
      <c r="J225" s="47"/>
      <c r="K225" s="47"/>
      <c r="L225" s="47"/>
      <c r="M225" s="46">
        <f t="shared" si="57"/>
        <v>0</v>
      </c>
      <c r="N225" s="46" t="str">
        <f>U225&amp;$H$1&amp;P225&amp;$H$1&amp;Q225</f>
        <v>16#1280|81203#3|1295#2000</v>
      </c>
      <c r="O225" s="8" t="s">
        <v>4173</v>
      </c>
      <c r="P225" t="s">
        <v>4465</v>
      </c>
      <c r="Q225" t="s">
        <v>4455</v>
      </c>
      <c r="U225" t="s">
        <v>4170</v>
      </c>
      <c r="V225" s="8">
        <v>16</v>
      </c>
      <c r="W225">
        <v>1280</v>
      </c>
      <c r="X225">
        <v>1280</v>
      </c>
    </row>
    <row r="226" spans="1:24">
      <c r="A226" t="str">
        <f>B226&amp;$H$1&amp;C226&amp;$H$1&amp;D226&amp;$H$1&amp;E226</f>
        <v>16#1980|81201#8|1297#2000|12062#100000</v>
      </c>
      <c r="B226" t="s">
        <v>172</v>
      </c>
      <c r="C226" s="47" t="s">
        <v>4466</v>
      </c>
      <c r="D226" s="47" t="s">
        <v>4467</v>
      </c>
      <c r="E226" s="47" t="s">
        <v>4217</v>
      </c>
      <c r="F226" s="47"/>
      <c r="G226" s="47"/>
      <c r="H226" s="47"/>
      <c r="I226" s="47"/>
      <c r="J226" s="47"/>
      <c r="K226" s="47"/>
      <c r="L226" s="47"/>
      <c r="M226" s="46">
        <f t="shared" si="57"/>
        <v>0</v>
      </c>
      <c r="N226" s="46" t="str">
        <f>U226&amp;$H$1&amp;P226&amp;$H$1&amp;Q226&amp;$H$1&amp;R226</f>
        <v>16#1980|81201#8|1297#2000|12062#100000</v>
      </c>
      <c r="O226" s="8" t="s">
        <v>4213</v>
      </c>
      <c r="P226" t="s">
        <v>4466</v>
      </c>
      <c r="Q226" t="s">
        <v>4467</v>
      </c>
      <c r="R226" t="s">
        <v>4217</v>
      </c>
      <c r="U226" t="s">
        <v>172</v>
      </c>
      <c r="V226" s="8">
        <v>16</v>
      </c>
      <c r="W226">
        <v>1980</v>
      </c>
      <c r="X226">
        <v>1980</v>
      </c>
    </row>
    <row r="227" spans="1:24">
      <c r="A227" t="str">
        <f t="shared" ref="A227:A232" si="68">B227&amp;$H$1&amp;C227&amp;$H$1&amp;D227</f>
        <v>16#6480|12031#1|14#10000000</v>
      </c>
      <c r="B227" t="s">
        <v>202</v>
      </c>
      <c r="C227" s="47" t="s">
        <v>4301</v>
      </c>
      <c r="D227" s="47" t="s">
        <v>4464</v>
      </c>
      <c r="E227" s="47"/>
      <c r="F227" s="47"/>
      <c r="G227" s="47"/>
      <c r="H227" s="47"/>
      <c r="I227" s="47"/>
      <c r="J227" s="47"/>
      <c r="K227" s="47"/>
      <c r="L227" s="47"/>
      <c r="M227" s="46">
        <f t="shared" si="57"/>
        <v>0</v>
      </c>
      <c r="N227" s="46" t="str">
        <f t="shared" ref="N227:N232" si="69">U227&amp;$H$1&amp;P227&amp;$H$1&amp;Q227</f>
        <v>16#6480|12031#1|14#10000000</v>
      </c>
      <c r="O227" s="8" t="s">
        <v>4176</v>
      </c>
      <c r="P227" t="s">
        <v>4301</v>
      </c>
      <c r="Q227" t="s">
        <v>4464</v>
      </c>
      <c r="U227" t="s">
        <v>202</v>
      </c>
      <c r="V227" s="8">
        <v>16</v>
      </c>
      <c r="W227">
        <v>6480</v>
      </c>
      <c r="X227">
        <v>6480</v>
      </c>
    </row>
    <row r="228" spans="1:24">
      <c r="A228" t="str">
        <f t="shared" si="68"/>
        <v>16#60|81146#1|66#1000</v>
      </c>
      <c r="B228" t="s">
        <v>4177</v>
      </c>
      <c r="C228" s="40" t="s">
        <v>4375</v>
      </c>
      <c r="D228" s="40" t="s">
        <v>4378</v>
      </c>
      <c r="E228" s="40"/>
      <c r="F228" s="40"/>
      <c r="G228" s="40"/>
      <c r="H228" s="40"/>
      <c r="I228" s="40"/>
      <c r="J228" s="40"/>
      <c r="K228" s="40"/>
      <c r="L228" s="40"/>
      <c r="M228" s="46">
        <f t="shared" si="57"/>
        <v>0</v>
      </c>
      <c r="N228" s="46" t="str">
        <f t="shared" si="69"/>
        <v>16#60|81146#1|66#1000</v>
      </c>
      <c r="O228" s="6" t="s">
        <v>4181</v>
      </c>
      <c r="P228" t="s">
        <v>4375</v>
      </c>
      <c r="Q228" t="s">
        <v>4378</v>
      </c>
      <c r="U228" t="s">
        <v>4177</v>
      </c>
      <c r="V228" s="6">
        <v>16</v>
      </c>
      <c r="W228">
        <v>60</v>
      </c>
      <c r="X228">
        <v>60</v>
      </c>
    </row>
    <row r="229" spans="1:24">
      <c r="A229" t="str">
        <f t="shared" si="68"/>
        <v>16#120|81146#1|66#1000</v>
      </c>
      <c r="B229" t="s">
        <v>919</v>
      </c>
      <c r="C229" s="40" t="s">
        <v>4375</v>
      </c>
      <c r="D229" s="40" t="s">
        <v>4378</v>
      </c>
      <c r="E229" s="40"/>
      <c r="F229" s="40"/>
      <c r="G229" s="40"/>
      <c r="H229" s="40"/>
      <c r="I229" s="40"/>
      <c r="J229" s="40"/>
      <c r="K229" s="40"/>
      <c r="L229" s="40"/>
      <c r="M229" s="46">
        <f t="shared" si="57"/>
        <v>0</v>
      </c>
      <c r="N229" s="46" t="str">
        <f t="shared" si="69"/>
        <v>16#120|81146#1|66#1000</v>
      </c>
      <c r="O229" s="6" t="s">
        <v>4168</v>
      </c>
      <c r="P229" t="s">
        <v>4375</v>
      </c>
      <c r="Q229" t="s">
        <v>4378</v>
      </c>
      <c r="U229" t="s">
        <v>919</v>
      </c>
      <c r="V229" s="6">
        <v>16</v>
      </c>
      <c r="W229">
        <v>120</v>
      </c>
      <c r="X229">
        <v>120</v>
      </c>
    </row>
    <row r="230" spans="1:24">
      <c r="A230" t="str">
        <f t="shared" si="68"/>
        <v>16#180|81146#1|66#1000</v>
      </c>
      <c r="B230" t="s">
        <v>4185</v>
      </c>
      <c r="C230" s="40" t="s">
        <v>4375</v>
      </c>
      <c r="D230" s="40" t="s">
        <v>4378</v>
      </c>
      <c r="E230" s="40"/>
      <c r="F230" s="40"/>
      <c r="G230" s="40"/>
      <c r="H230" s="40"/>
      <c r="I230" s="40"/>
      <c r="J230" s="40"/>
      <c r="K230" s="40"/>
      <c r="L230" s="40"/>
      <c r="M230" s="46">
        <f t="shared" si="57"/>
        <v>0</v>
      </c>
      <c r="N230" s="46" t="str">
        <f t="shared" si="69"/>
        <v>16#180|81146#1|66#1000</v>
      </c>
      <c r="O230" s="6" t="s">
        <v>4189</v>
      </c>
      <c r="P230" t="s">
        <v>4375</v>
      </c>
      <c r="Q230" t="s">
        <v>4378</v>
      </c>
      <c r="U230" t="s">
        <v>4185</v>
      </c>
      <c r="V230" s="6">
        <v>16</v>
      </c>
      <c r="W230">
        <v>180</v>
      </c>
      <c r="X230">
        <v>180</v>
      </c>
    </row>
    <row r="231" spans="1:24">
      <c r="A231" t="str">
        <f t="shared" si="68"/>
        <v>16#300|81146#2|66#1000</v>
      </c>
      <c r="B231" t="s">
        <v>142</v>
      </c>
      <c r="C231" s="40" t="s">
        <v>4376</v>
      </c>
      <c r="D231" s="40" t="s">
        <v>4378</v>
      </c>
      <c r="E231" s="40"/>
      <c r="F231" s="40"/>
      <c r="G231" s="40"/>
      <c r="H231" s="40"/>
      <c r="I231" s="40"/>
      <c r="J231" s="40"/>
      <c r="K231" s="40"/>
      <c r="L231" s="40"/>
      <c r="M231" s="46">
        <f t="shared" si="57"/>
        <v>0</v>
      </c>
      <c r="N231" s="46" t="str">
        <f t="shared" si="69"/>
        <v>16#300|81146#2|66#1000</v>
      </c>
      <c r="O231" s="6" t="s">
        <v>4194</v>
      </c>
      <c r="P231" t="s">
        <v>4376</v>
      </c>
      <c r="Q231" t="s">
        <v>4378</v>
      </c>
      <c r="U231" t="s">
        <v>142</v>
      </c>
      <c r="V231" s="6">
        <v>16</v>
      </c>
      <c r="W231">
        <v>300</v>
      </c>
      <c r="X231">
        <v>300</v>
      </c>
    </row>
    <row r="232" spans="1:24">
      <c r="A232" t="str">
        <f t="shared" si="68"/>
        <v>16#680|81146#3|66#2000</v>
      </c>
      <c r="B232" t="s">
        <v>928</v>
      </c>
      <c r="C232" s="40" t="s">
        <v>4350</v>
      </c>
      <c r="D232" s="40" t="s">
        <v>4230</v>
      </c>
      <c r="E232" s="40"/>
      <c r="F232" s="40"/>
      <c r="G232" s="40"/>
      <c r="H232" s="40"/>
      <c r="I232" s="40"/>
      <c r="J232" s="40"/>
      <c r="K232" s="40"/>
      <c r="L232" s="40"/>
      <c r="M232" s="46">
        <f t="shared" si="57"/>
        <v>0</v>
      </c>
      <c r="N232" s="46" t="str">
        <f t="shared" si="69"/>
        <v>16#680|81146#3|66#2000</v>
      </c>
      <c r="O232" s="6" t="s">
        <v>4199</v>
      </c>
      <c r="P232" t="s">
        <v>4350</v>
      </c>
      <c r="Q232" t="s">
        <v>4230</v>
      </c>
      <c r="U232" t="s">
        <v>928</v>
      </c>
      <c r="V232" s="6">
        <v>16</v>
      </c>
      <c r="W232">
        <v>680</v>
      </c>
      <c r="X232">
        <v>680</v>
      </c>
    </row>
    <row r="233" spans="1:24">
      <c r="A233" t="str">
        <f>B233&amp;$H$1&amp;C233&amp;$H$1&amp;D233&amp;$H$1&amp;E233</f>
        <v>16#1980|81182#4|4#5000|1345#198</v>
      </c>
      <c r="B233" t="s">
        <v>172</v>
      </c>
      <c r="C233" s="40" t="s">
        <v>4468</v>
      </c>
      <c r="D233" s="40" t="s">
        <v>4278</v>
      </c>
      <c r="E233" s="40" t="s">
        <v>4212</v>
      </c>
      <c r="F233" s="40"/>
      <c r="G233" s="40"/>
      <c r="H233" s="40"/>
      <c r="I233" s="40"/>
      <c r="J233" s="40"/>
      <c r="K233" s="40"/>
      <c r="L233" s="40"/>
      <c r="M233" s="46">
        <f t="shared" si="57"/>
        <v>0</v>
      </c>
      <c r="N233" s="46" t="str">
        <f>U233&amp;$H$1&amp;P233&amp;$H$1&amp;Q233&amp;$H$1&amp;R233</f>
        <v>16#1980|81182#4|4#5000|1345#198</v>
      </c>
      <c r="O233" s="6" t="s">
        <v>4213</v>
      </c>
      <c r="P233" t="s">
        <v>4468</v>
      </c>
      <c r="Q233" t="s">
        <v>4278</v>
      </c>
      <c r="R233" t="s">
        <v>4212</v>
      </c>
      <c r="U233" t="s">
        <v>172</v>
      </c>
      <c r="V233" s="6">
        <v>16</v>
      </c>
      <c r="W233">
        <v>1980</v>
      </c>
      <c r="X233">
        <v>1980</v>
      </c>
    </row>
    <row r="234" spans="1:24">
      <c r="A234" t="str">
        <f>B234&amp;$H$1&amp;C234&amp;$H$1&amp;D234</f>
        <v>16#3280|81129#1|81146#4</v>
      </c>
      <c r="B234" t="s">
        <v>187</v>
      </c>
      <c r="C234" s="40" t="s">
        <v>4229</v>
      </c>
      <c r="D234" s="40" t="s">
        <v>4469</v>
      </c>
      <c r="E234" s="40"/>
      <c r="F234" s="40"/>
      <c r="G234" s="40"/>
      <c r="H234" s="40"/>
      <c r="I234" s="40"/>
      <c r="J234" s="40"/>
      <c r="K234" s="40"/>
      <c r="L234" s="40"/>
      <c r="M234" s="46">
        <f t="shared" si="57"/>
        <v>0</v>
      </c>
      <c r="N234" s="46" t="str">
        <f>U234&amp;$H$1&amp;P234&amp;$H$1&amp;Q234</f>
        <v>16#3280|81129#1|81146#4</v>
      </c>
      <c r="O234" s="6" t="s">
        <v>4236</v>
      </c>
      <c r="P234" t="s">
        <v>4229</v>
      </c>
      <c r="Q234" t="s">
        <v>4469</v>
      </c>
      <c r="U234" t="s">
        <v>187</v>
      </c>
      <c r="V234" s="6">
        <v>16</v>
      </c>
      <c r="W234">
        <v>3280</v>
      </c>
      <c r="X234">
        <v>3280</v>
      </c>
    </row>
    <row r="235" spans="1:24">
      <c r="A235" t="str">
        <f t="shared" ref="A235:A238" si="70">B235&amp;$H$1&amp;C235&amp;$H$1&amp;D235&amp;$H$1&amp;E235</f>
        <v>16#60|29#2500|81125#2|14#1500000</v>
      </c>
      <c r="B235" t="s">
        <v>4177</v>
      </c>
      <c r="C235" s="40" t="s">
        <v>4470</v>
      </c>
      <c r="D235" s="40" t="s">
        <v>4471</v>
      </c>
      <c r="E235" s="40" t="s">
        <v>4472</v>
      </c>
      <c r="F235" s="40"/>
      <c r="G235" s="40"/>
      <c r="H235" s="40"/>
      <c r="I235" s="40"/>
      <c r="J235" s="40"/>
      <c r="K235" s="40"/>
      <c r="L235" s="40"/>
      <c r="M235" s="46">
        <f t="shared" si="57"/>
        <v>0</v>
      </c>
      <c r="N235" s="46" t="str">
        <f t="shared" ref="N235:N238" si="71">U235&amp;$H$1&amp;P235&amp;$H$1&amp;Q235&amp;$H$1&amp;R235</f>
        <v>16#60|29#2500|81125#2|14#1500000</v>
      </c>
      <c r="O235" s="6" t="s">
        <v>4181</v>
      </c>
      <c r="P235" t="s">
        <v>4470</v>
      </c>
      <c r="Q235" t="s">
        <v>4471</v>
      </c>
      <c r="R235" t="s">
        <v>4472</v>
      </c>
      <c r="U235" t="s">
        <v>4177</v>
      </c>
      <c r="V235" s="6">
        <v>16</v>
      </c>
      <c r="W235">
        <v>60</v>
      </c>
      <c r="X235">
        <v>60</v>
      </c>
    </row>
    <row r="236" spans="1:24">
      <c r="A236" t="str">
        <f t="shared" si="70"/>
        <v>16#120|29#5800|81125#2|14#2000000</v>
      </c>
      <c r="B236" t="s">
        <v>919</v>
      </c>
      <c r="C236" s="40" t="s">
        <v>4223</v>
      </c>
      <c r="D236" s="40" t="s">
        <v>4471</v>
      </c>
      <c r="E236" s="40" t="s">
        <v>4218</v>
      </c>
      <c r="F236" s="40"/>
      <c r="G236" s="40"/>
      <c r="H236" s="40"/>
      <c r="I236" s="40"/>
      <c r="J236" s="40"/>
      <c r="K236" s="40"/>
      <c r="L236" s="40"/>
      <c r="M236" s="46">
        <f t="shared" si="57"/>
        <v>0</v>
      </c>
      <c r="N236" s="46" t="str">
        <f t="shared" si="71"/>
        <v>16#120|29#5800|81125#2|14#2000000</v>
      </c>
      <c r="O236" s="6" t="s">
        <v>4168</v>
      </c>
      <c r="P236" t="s">
        <v>4223</v>
      </c>
      <c r="Q236" t="s">
        <v>4471</v>
      </c>
      <c r="R236" t="s">
        <v>4218</v>
      </c>
      <c r="U236" t="s">
        <v>919</v>
      </c>
      <c r="V236" s="6">
        <v>16</v>
      </c>
      <c r="W236">
        <v>120</v>
      </c>
      <c r="X236">
        <v>120</v>
      </c>
    </row>
    <row r="237" spans="1:24">
      <c r="A237" t="str">
        <f t="shared" si="70"/>
        <v>16#180|29#6800|81125#2|14#3200000</v>
      </c>
      <c r="B237" t="s">
        <v>4185</v>
      </c>
      <c r="C237" s="40" t="s">
        <v>4473</v>
      </c>
      <c r="D237" s="40" t="s">
        <v>4471</v>
      </c>
      <c r="E237" s="40" t="s">
        <v>4474</v>
      </c>
      <c r="F237" s="40"/>
      <c r="G237" s="40"/>
      <c r="H237" s="40"/>
      <c r="I237" s="40"/>
      <c r="J237" s="40"/>
      <c r="K237" s="40"/>
      <c r="L237" s="40"/>
      <c r="M237" s="46">
        <f t="shared" si="57"/>
        <v>0</v>
      </c>
      <c r="N237" s="46" t="str">
        <f t="shared" si="71"/>
        <v>16#180|29#6800|81125#2|14#3200000</v>
      </c>
      <c r="O237" s="6" t="s">
        <v>4189</v>
      </c>
      <c r="P237" t="s">
        <v>4473</v>
      </c>
      <c r="Q237" t="s">
        <v>4471</v>
      </c>
      <c r="R237" t="s">
        <v>4474</v>
      </c>
      <c r="U237" t="s">
        <v>4185</v>
      </c>
      <c r="V237" s="6">
        <v>16</v>
      </c>
      <c r="W237">
        <v>180</v>
      </c>
      <c r="X237">
        <v>180</v>
      </c>
    </row>
    <row r="238" spans="1:24">
      <c r="A238" t="str">
        <f t="shared" si="70"/>
        <v>16#300|29#10000|81125#2|14#3200000</v>
      </c>
      <c r="B238" t="s">
        <v>142</v>
      </c>
      <c r="C238" s="40" t="s">
        <v>4475</v>
      </c>
      <c r="D238" s="40" t="s">
        <v>4471</v>
      </c>
      <c r="E238" s="40" t="s">
        <v>4474</v>
      </c>
      <c r="F238" s="40"/>
      <c r="G238" s="40"/>
      <c r="H238" s="40"/>
      <c r="I238" s="40"/>
      <c r="J238" s="40"/>
      <c r="K238" s="40"/>
      <c r="L238" s="40"/>
      <c r="M238" s="46">
        <f t="shared" si="57"/>
        <v>0</v>
      </c>
      <c r="N238" s="46" t="str">
        <f t="shared" si="71"/>
        <v>16#300|29#10000|81125#2|14#3200000</v>
      </c>
      <c r="O238" s="6" t="s">
        <v>4194</v>
      </c>
      <c r="P238" t="s">
        <v>4475</v>
      </c>
      <c r="Q238" t="s">
        <v>4471</v>
      </c>
      <c r="R238" t="s">
        <v>4474</v>
      </c>
      <c r="U238" t="s">
        <v>142</v>
      </c>
      <c r="V238" s="6">
        <v>16</v>
      </c>
      <c r="W238">
        <v>300</v>
      </c>
      <c r="X238">
        <v>300</v>
      </c>
    </row>
    <row r="239" spans="1:24">
      <c r="A239" t="str">
        <f>B239&amp;$H$1&amp;C239&amp;$H$1&amp;D239&amp;$H$1&amp;E239&amp;$H$1&amp;F239</f>
        <v>16#680|29#10000|81125#2|14#5000000|1345#68</v>
      </c>
      <c r="B239" t="s">
        <v>928</v>
      </c>
      <c r="C239" s="40" t="s">
        <v>4475</v>
      </c>
      <c r="D239" s="40" t="s">
        <v>4471</v>
      </c>
      <c r="E239" s="40" t="s">
        <v>4211</v>
      </c>
      <c r="F239" s="40" t="s">
        <v>4452</v>
      </c>
      <c r="G239" s="40"/>
      <c r="H239" s="40"/>
      <c r="I239" s="40"/>
      <c r="J239" s="40"/>
      <c r="K239" s="40"/>
      <c r="L239" s="40"/>
      <c r="M239" s="46">
        <f t="shared" si="57"/>
        <v>0</v>
      </c>
      <c r="N239" s="46" t="str">
        <f>U239&amp;$H$1&amp;P239&amp;$H$1&amp;Q239&amp;$H$1&amp;R239&amp;$H$1&amp;S239</f>
        <v>16#680|29#10000|81125#2|14#5000000|1345#68</v>
      </c>
      <c r="O239" s="6" t="s">
        <v>4199</v>
      </c>
      <c r="P239" t="s">
        <v>4475</v>
      </c>
      <c r="Q239" t="s">
        <v>4471</v>
      </c>
      <c r="R239" t="s">
        <v>4211</v>
      </c>
      <c r="S239" t="s">
        <v>4452</v>
      </c>
      <c r="U239" t="s">
        <v>928</v>
      </c>
      <c r="V239" s="6">
        <v>16</v>
      </c>
      <c r="W239">
        <v>680</v>
      </c>
      <c r="X239">
        <v>680</v>
      </c>
    </row>
    <row r="240" spans="1:24">
      <c r="A240" t="str">
        <f t="shared" ref="A240:A242" si="72">B240&amp;$H$1&amp;C240&amp;$H$1&amp;D240&amp;$H$1&amp;E240</f>
        <v>16#1280|29#10000|81125#4|14#5000000</v>
      </c>
      <c r="B240" t="s">
        <v>4170</v>
      </c>
      <c r="C240" s="40" t="s">
        <v>4475</v>
      </c>
      <c r="D240" s="40" t="s">
        <v>4476</v>
      </c>
      <c r="E240" s="40" t="s">
        <v>4211</v>
      </c>
      <c r="F240" s="40"/>
      <c r="G240" s="40"/>
      <c r="H240" s="40"/>
      <c r="I240" s="40"/>
      <c r="J240" s="40"/>
      <c r="K240" s="40"/>
      <c r="L240" s="40"/>
      <c r="M240" s="46">
        <f t="shared" si="57"/>
        <v>0</v>
      </c>
      <c r="N240" s="46" t="str">
        <f t="shared" ref="N240:N242" si="73">U240&amp;$H$1&amp;P240&amp;$H$1&amp;Q240&amp;$H$1&amp;R240</f>
        <v>16#1280|29#10000|81125#4|14#5000000</v>
      </c>
      <c r="O240" s="6" t="s">
        <v>4173</v>
      </c>
      <c r="P240" t="s">
        <v>4475</v>
      </c>
      <c r="Q240" t="s">
        <v>4476</v>
      </c>
      <c r="R240" t="s">
        <v>4211</v>
      </c>
      <c r="U240" t="s">
        <v>4170</v>
      </c>
      <c r="V240" s="6">
        <v>16</v>
      </c>
      <c r="W240">
        <v>1280</v>
      </c>
      <c r="X240">
        <v>1280</v>
      </c>
    </row>
    <row r="241" spans="1:24">
      <c r="A241" t="str">
        <f t="shared" si="72"/>
        <v>16#1980|29#20000|81125#4|14#5000000</v>
      </c>
      <c r="B241" t="s">
        <v>172</v>
      </c>
      <c r="C241" s="40" t="s">
        <v>4245</v>
      </c>
      <c r="D241" s="40" t="s">
        <v>4476</v>
      </c>
      <c r="E241" s="40" t="s">
        <v>4211</v>
      </c>
      <c r="F241" s="40"/>
      <c r="G241" s="40"/>
      <c r="H241" s="40"/>
      <c r="I241" s="40"/>
      <c r="J241" s="40"/>
      <c r="K241" s="40"/>
      <c r="L241" s="40"/>
      <c r="M241" s="46">
        <f t="shared" si="57"/>
        <v>0</v>
      </c>
      <c r="N241" s="46" t="str">
        <f t="shared" si="73"/>
        <v>16#1980|29#20000|81125#4|14#5000000</v>
      </c>
      <c r="O241" s="6" t="s">
        <v>4213</v>
      </c>
      <c r="P241" t="s">
        <v>4245</v>
      </c>
      <c r="Q241" t="s">
        <v>4476</v>
      </c>
      <c r="R241" t="s">
        <v>4211</v>
      </c>
      <c r="U241" t="s">
        <v>172</v>
      </c>
      <c r="V241" s="6">
        <v>16</v>
      </c>
      <c r="W241">
        <v>1980</v>
      </c>
      <c r="X241">
        <v>1980</v>
      </c>
    </row>
    <row r="242" spans="1:24">
      <c r="A242" t="str">
        <f t="shared" si="72"/>
        <v>16#3280|29#20000|81125#6|14#5000000</v>
      </c>
      <c r="B242" t="s">
        <v>187</v>
      </c>
      <c r="C242" s="40" t="s">
        <v>4245</v>
      </c>
      <c r="D242" s="40" t="s">
        <v>4477</v>
      </c>
      <c r="E242" s="40" t="s">
        <v>4211</v>
      </c>
      <c r="F242" s="40"/>
      <c r="G242" s="40"/>
      <c r="H242" s="40"/>
      <c r="I242" s="40"/>
      <c r="J242" s="40"/>
      <c r="K242" s="40"/>
      <c r="L242" s="40"/>
      <c r="M242" s="46">
        <f t="shared" si="57"/>
        <v>0</v>
      </c>
      <c r="N242" s="46" t="str">
        <f t="shared" si="73"/>
        <v>16#3280|29#20000|81125#6|14#5000000</v>
      </c>
      <c r="O242" s="6" t="s">
        <v>4236</v>
      </c>
      <c r="P242" t="s">
        <v>4245</v>
      </c>
      <c r="Q242" t="s">
        <v>4477</v>
      </c>
      <c r="R242" t="s">
        <v>4211</v>
      </c>
      <c r="U242" t="s">
        <v>187</v>
      </c>
      <c r="V242" s="6">
        <v>16</v>
      </c>
      <c r="W242">
        <v>3280</v>
      </c>
      <c r="X242">
        <v>3280</v>
      </c>
    </row>
    <row r="243" spans="1:24">
      <c r="A243" t="str">
        <f t="shared" ref="A243:A247" si="74">B243&amp;$H$1&amp;C243&amp;$H$1&amp;D243</f>
        <v>16#60|81223#1|3#2000000</v>
      </c>
      <c r="B243" t="s">
        <v>4177</v>
      </c>
      <c r="C243" s="40" t="s">
        <v>4265</v>
      </c>
      <c r="D243" s="40" t="s">
        <v>4438</v>
      </c>
      <c r="E243" s="40"/>
      <c r="F243" s="40"/>
      <c r="G243" s="40"/>
      <c r="H243" s="40"/>
      <c r="I243" s="40"/>
      <c r="J243" s="40"/>
      <c r="K243" s="40"/>
      <c r="L243" s="40"/>
      <c r="M243" s="46">
        <f t="shared" si="57"/>
        <v>0</v>
      </c>
      <c r="N243" s="46" t="str">
        <f t="shared" ref="N243:N247" si="75">U243&amp;$H$1&amp;P243&amp;$H$1&amp;Q243</f>
        <v>16#60|81223#1|3#2000000</v>
      </c>
      <c r="O243" s="6" t="s">
        <v>4181</v>
      </c>
      <c r="P243" t="s">
        <v>4265</v>
      </c>
      <c r="Q243" t="s">
        <v>4438</v>
      </c>
      <c r="U243" t="s">
        <v>4177</v>
      </c>
      <c r="V243" s="6">
        <v>16</v>
      </c>
      <c r="W243">
        <v>60</v>
      </c>
      <c r="X243">
        <v>60</v>
      </c>
    </row>
    <row r="244" spans="1:24">
      <c r="A244" t="str">
        <f t="shared" si="74"/>
        <v>16#120|81223#1|3#2000000</v>
      </c>
      <c r="B244" t="s">
        <v>919</v>
      </c>
      <c r="C244" s="40" t="s">
        <v>4265</v>
      </c>
      <c r="D244" s="40" t="s">
        <v>4438</v>
      </c>
      <c r="E244" s="40"/>
      <c r="F244" s="40"/>
      <c r="G244" s="40"/>
      <c r="H244" s="40"/>
      <c r="I244" s="40"/>
      <c r="J244" s="40"/>
      <c r="K244" s="40"/>
      <c r="L244" s="40"/>
      <c r="M244" s="46">
        <f t="shared" si="57"/>
        <v>0</v>
      </c>
      <c r="N244" s="46" t="str">
        <f t="shared" si="75"/>
        <v>16#120|81223#1|3#2000000</v>
      </c>
      <c r="O244" s="6" t="s">
        <v>4168</v>
      </c>
      <c r="P244" t="s">
        <v>4265</v>
      </c>
      <c r="Q244" t="s">
        <v>4438</v>
      </c>
      <c r="U244" t="s">
        <v>919</v>
      </c>
      <c r="V244" s="6">
        <v>16</v>
      </c>
      <c r="W244">
        <v>120</v>
      </c>
      <c r="X244">
        <v>120</v>
      </c>
    </row>
    <row r="245" spans="1:24">
      <c r="A245" t="str">
        <f t="shared" si="74"/>
        <v>16#180|81223#1|3#100000</v>
      </c>
      <c r="B245" t="s">
        <v>4185</v>
      </c>
      <c r="C245" s="40" t="s">
        <v>4265</v>
      </c>
      <c r="D245" s="40" t="s">
        <v>4478</v>
      </c>
      <c r="E245" s="40"/>
      <c r="F245" s="40"/>
      <c r="G245" s="40"/>
      <c r="H245" s="40"/>
      <c r="I245" s="40"/>
      <c r="J245" s="40"/>
      <c r="K245" s="40"/>
      <c r="L245" s="40"/>
      <c r="M245" s="46">
        <f t="shared" si="57"/>
        <v>0</v>
      </c>
      <c r="N245" s="46" t="str">
        <f t="shared" si="75"/>
        <v>16#180|81223#1|3#100000</v>
      </c>
      <c r="O245" s="6" t="s">
        <v>4189</v>
      </c>
      <c r="P245" t="s">
        <v>4265</v>
      </c>
      <c r="Q245" t="s">
        <v>4478</v>
      </c>
      <c r="U245" t="s">
        <v>4185</v>
      </c>
      <c r="V245" s="6">
        <v>16</v>
      </c>
      <c r="W245">
        <v>180</v>
      </c>
      <c r="X245">
        <v>180</v>
      </c>
    </row>
    <row r="246" spans="1:24">
      <c r="A246" t="str">
        <f t="shared" si="74"/>
        <v>16#300|81223#1|3#1000000</v>
      </c>
      <c r="B246" t="s">
        <v>142</v>
      </c>
      <c r="C246" s="40" t="s">
        <v>4265</v>
      </c>
      <c r="D246" s="40" t="s">
        <v>4192</v>
      </c>
      <c r="E246" s="40"/>
      <c r="F246" s="40"/>
      <c r="G246" s="40"/>
      <c r="H246" s="40"/>
      <c r="I246" s="40"/>
      <c r="J246" s="40"/>
      <c r="K246" s="40"/>
      <c r="L246" s="40"/>
      <c r="M246" s="46">
        <f t="shared" si="57"/>
        <v>0</v>
      </c>
      <c r="N246" s="46" t="str">
        <f t="shared" si="75"/>
        <v>16#300|81223#1|3#1000000</v>
      </c>
      <c r="O246" s="6" t="s">
        <v>4194</v>
      </c>
      <c r="P246" t="s">
        <v>4265</v>
      </c>
      <c r="Q246" t="s">
        <v>4192</v>
      </c>
      <c r="U246" t="s">
        <v>142</v>
      </c>
      <c r="V246" s="6">
        <v>16</v>
      </c>
      <c r="W246">
        <v>300</v>
      </c>
      <c r="X246">
        <v>300</v>
      </c>
    </row>
    <row r="247" spans="1:24">
      <c r="A247" t="str">
        <f t="shared" si="74"/>
        <v>16#680|81223#1|3#6000000</v>
      </c>
      <c r="B247" t="s">
        <v>928</v>
      </c>
      <c r="C247" s="40" t="s">
        <v>4265</v>
      </c>
      <c r="D247" s="40" t="s">
        <v>4479</v>
      </c>
      <c r="E247" s="40"/>
      <c r="F247" s="40"/>
      <c r="G247" s="40"/>
      <c r="H247" s="40"/>
      <c r="I247" s="40"/>
      <c r="J247" s="40"/>
      <c r="K247" s="40"/>
      <c r="L247" s="40"/>
      <c r="M247" s="46">
        <f t="shared" si="57"/>
        <v>0</v>
      </c>
      <c r="N247" s="46" t="str">
        <f t="shared" si="75"/>
        <v>16#680|81223#1|3#6000000</v>
      </c>
      <c r="O247" s="6" t="s">
        <v>4199</v>
      </c>
      <c r="P247" t="s">
        <v>4265</v>
      </c>
      <c r="Q247" t="s">
        <v>4479</v>
      </c>
      <c r="U247" t="s">
        <v>928</v>
      </c>
      <c r="V247" s="6">
        <v>16</v>
      </c>
      <c r="W247">
        <v>680</v>
      </c>
      <c r="X247">
        <v>680</v>
      </c>
    </row>
    <row r="248" spans="1:24">
      <c r="A248" t="str">
        <f t="shared" ref="A248:A252" si="76">B248&amp;$H$1&amp;C248&amp;$H$1&amp;D248&amp;$H$1&amp;E248</f>
        <v>16#1280|1294#15000|81238#8|12059#5</v>
      </c>
      <c r="B248" t="s">
        <v>4170</v>
      </c>
      <c r="C248" s="40" t="s">
        <v>4480</v>
      </c>
      <c r="D248" s="40" t="s">
        <v>4481</v>
      </c>
      <c r="E248" s="40" t="s">
        <v>4482</v>
      </c>
      <c r="F248" s="40"/>
      <c r="G248" s="40"/>
      <c r="H248" s="40"/>
      <c r="I248" s="40"/>
      <c r="J248" s="40"/>
      <c r="K248" s="40"/>
      <c r="L248" s="40"/>
      <c r="M248" s="46">
        <f t="shared" si="57"/>
        <v>0</v>
      </c>
      <c r="N248" s="46" t="str">
        <f t="shared" ref="N248:N252" si="77">U248&amp;$H$1&amp;P248&amp;$H$1&amp;Q248&amp;$H$1&amp;R248</f>
        <v>16#1280|1294#15000|81238#8|12059#5</v>
      </c>
      <c r="O248" s="6" t="s">
        <v>4173</v>
      </c>
      <c r="P248" t="s">
        <v>4480</v>
      </c>
      <c r="Q248" t="s">
        <v>4481</v>
      </c>
      <c r="R248" t="s">
        <v>4482</v>
      </c>
      <c r="U248" t="s">
        <v>4170</v>
      </c>
      <c r="V248" s="6">
        <v>16</v>
      </c>
      <c r="W248">
        <v>1280</v>
      </c>
      <c r="X248">
        <v>1280</v>
      </c>
    </row>
    <row r="249" spans="1:24">
      <c r="A249" t="str">
        <f t="shared" si="76"/>
        <v>16#1980|3#50000000|14#100000000|4#10000</v>
      </c>
      <c r="B249" t="s">
        <v>172</v>
      </c>
      <c r="C249" s="40" t="s">
        <v>4483</v>
      </c>
      <c r="D249" s="40" t="s">
        <v>4484</v>
      </c>
      <c r="E249" s="40" t="s">
        <v>4485</v>
      </c>
      <c r="F249" s="40"/>
      <c r="G249" s="40"/>
      <c r="H249" s="40"/>
      <c r="I249" s="40"/>
      <c r="J249" s="40"/>
      <c r="K249" s="40"/>
      <c r="L249" s="40"/>
      <c r="M249" s="46">
        <f t="shared" si="57"/>
        <v>0</v>
      </c>
      <c r="N249" s="46" t="str">
        <f t="shared" si="77"/>
        <v>16#1980|3#50000000|14#100000000|4#10000</v>
      </c>
      <c r="O249" s="6" t="s">
        <v>4213</v>
      </c>
      <c r="P249" t="s">
        <v>4483</v>
      </c>
      <c r="Q249" t="s">
        <v>4484</v>
      </c>
      <c r="R249" t="s">
        <v>4485</v>
      </c>
      <c r="U249" t="s">
        <v>172</v>
      </c>
      <c r="V249" s="6">
        <v>16</v>
      </c>
      <c r="W249">
        <v>1980</v>
      </c>
      <c r="X249">
        <v>1980</v>
      </c>
    </row>
    <row r="250" spans="1:24">
      <c r="A250" t="str">
        <f t="shared" si="76"/>
        <v>16#6480|81238#20|1294#50000|14#20000000</v>
      </c>
      <c r="B250" t="s">
        <v>202</v>
      </c>
      <c r="C250" s="40" t="s">
        <v>4486</v>
      </c>
      <c r="D250" s="40" t="s">
        <v>4487</v>
      </c>
      <c r="E250" s="40" t="s">
        <v>4488</v>
      </c>
      <c r="F250" s="40"/>
      <c r="G250" s="40"/>
      <c r="H250" s="40"/>
      <c r="I250" s="40"/>
      <c r="J250" s="40"/>
      <c r="K250" s="40"/>
      <c r="L250" s="40"/>
      <c r="M250" s="46">
        <f t="shared" si="57"/>
        <v>0</v>
      </c>
      <c r="N250" s="46" t="str">
        <f t="shared" si="77"/>
        <v>16#6480|81238#20|1294#50000|14#20000000</v>
      </c>
      <c r="O250" s="6" t="s">
        <v>4176</v>
      </c>
      <c r="P250" t="s">
        <v>4486</v>
      </c>
      <c r="Q250" t="s">
        <v>4487</v>
      </c>
      <c r="R250" t="s">
        <v>4488</v>
      </c>
      <c r="U250" t="s">
        <v>202</v>
      </c>
      <c r="V250" s="6">
        <v>16</v>
      </c>
      <c r="W250">
        <v>6480</v>
      </c>
      <c r="X250">
        <v>6480</v>
      </c>
    </row>
    <row r="251" spans="1:24">
      <c r="A251" t="str">
        <f t="shared" si="76"/>
        <v>16#60|81238#5|12059#4|1294#5000</v>
      </c>
      <c r="B251" t="s">
        <v>4177</v>
      </c>
      <c r="C251" s="40" t="s">
        <v>4248</v>
      </c>
      <c r="D251" s="40" t="s">
        <v>4431</v>
      </c>
      <c r="E251" s="40" t="s">
        <v>4361</v>
      </c>
      <c r="F251" s="40"/>
      <c r="G251" s="40"/>
      <c r="H251" s="40"/>
      <c r="I251" s="40"/>
      <c r="J251" s="40"/>
      <c r="K251" s="40"/>
      <c r="L251" s="40"/>
      <c r="M251" s="46">
        <f t="shared" si="57"/>
        <v>0</v>
      </c>
      <c r="N251" s="46" t="str">
        <f t="shared" si="77"/>
        <v>16#60|81238#5|12059#4|1294#5000</v>
      </c>
      <c r="O251" s="6" t="s">
        <v>4181</v>
      </c>
      <c r="P251" t="s">
        <v>4248</v>
      </c>
      <c r="Q251" t="s">
        <v>4431</v>
      </c>
      <c r="R251" t="s">
        <v>4361</v>
      </c>
      <c r="U251" t="s">
        <v>4177</v>
      </c>
      <c r="V251" s="6">
        <v>16</v>
      </c>
      <c r="W251">
        <v>60</v>
      </c>
      <c r="X251">
        <v>60</v>
      </c>
    </row>
    <row r="252" spans="1:24">
      <c r="A252" t="str">
        <f t="shared" si="76"/>
        <v>16#120|81238#5|12059#4|1294#5000</v>
      </c>
      <c r="B252" t="s">
        <v>919</v>
      </c>
      <c r="C252" s="40" t="s">
        <v>4248</v>
      </c>
      <c r="D252" s="40" t="s">
        <v>4431</v>
      </c>
      <c r="E252" s="40" t="s">
        <v>4361</v>
      </c>
      <c r="F252" s="40"/>
      <c r="G252" s="40"/>
      <c r="H252" s="40"/>
      <c r="I252" s="40"/>
      <c r="J252" s="40"/>
      <c r="K252" s="40"/>
      <c r="L252" s="40"/>
      <c r="M252" s="46">
        <f t="shared" si="57"/>
        <v>0</v>
      </c>
      <c r="N252" s="46" t="str">
        <f t="shared" si="77"/>
        <v>16#120|81238#5|12059#4|1294#5000</v>
      </c>
      <c r="O252" s="6" t="s">
        <v>4168</v>
      </c>
      <c r="P252" t="s">
        <v>4248</v>
      </c>
      <c r="Q252" t="s">
        <v>4431</v>
      </c>
      <c r="R252" t="s">
        <v>4361</v>
      </c>
      <c r="U252" t="s">
        <v>919</v>
      </c>
      <c r="V252" s="6">
        <v>16</v>
      </c>
      <c r="W252">
        <v>120</v>
      </c>
      <c r="X252">
        <v>120</v>
      </c>
    </row>
    <row r="253" spans="1:24">
      <c r="A253" t="str">
        <f t="shared" ref="A253:A255" si="78">B253&amp;$H$1&amp;C253&amp;$H$1&amp;D253</f>
        <v>16#180|3#8000000|14#20000000</v>
      </c>
      <c r="B253" t="s">
        <v>4185</v>
      </c>
      <c r="C253" s="40" t="s">
        <v>4489</v>
      </c>
      <c r="D253" s="40" t="s">
        <v>4488</v>
      </c>
      <c r="E253" s="40"/>
      <c r="F253" s="40"/>
      <c r="G253" s="40"/>
      <c r="H253" s="40"/>
      <c r="I253" s="40"/>
      <c r="J253" s="40"/>
      <c r="K253" s="40"/>
      <c r="L253" s="40"/>
      <c r="M253" s="46">
        <f t="shared" si="57"/>
        <v>0</v>
      </c>
      <c r="N253" s="46" t="str">
        <f t="shared" ref="N253:N255" si="79">U253&amp;$H$1&amp;P253&amp;$H$1&amp;Q253</f>
        <v>16#180|3#8000000|14#20000000</v>
      </c>
      <c r="O253" s="6" t="s">
        <v>4189</v>
      </c>
      <c r="P253" t="s">
        <v>4489</v>
      </c>
      <c r="Q253" t="s">
        <v>4488</v>
      </c>
      <c r="U253" t="s">
        <v>4185</v>
      </c>
      <c r="V253" s="6">
        <v>16</v>
      </c>
      <c r="W253">
        <v>180</v>
      </c>
      <c r="X253">
        <v>180</v>
      </c>
    </row>
    <row r="254" spans="1:24">
      <c r="A254" t="str">
        <f t="shared" si="78"/>
        <v>16#300|3#12000000|14#30000000</v>
      </c>
      <c r="B254" t="s">
        <v>142</v>
      </c>
      <c r="C254" s="40" t="s">
        <v>4490</v>
      </c>
      <c r="D254" s="40" t="s">
        <v>4295</v>
      </c>
      <c r="E254" s="40"/>
      <c r="F254" s="40"/>
      <c r="G254" s="40"/>
      <c r="H254" s="40"/>
      <c r="I254" s="40"/>
      <c r="J254" s="40"/>
      <c r="K254" s="40"/>
      <c r="L254" s="40"/>
      <c r="M254" s="46">
        <f t="shared" si="57"/>
        <v>0</v>
      </c>
      <c r="N254" s="46" t="str">
        <f t="shared" si="79"/>
        <v>16#300|3#12000000|14#30000000</v>
      </c>
      <c r="O254" s="6" t="s">
        <v>4194</v>
      </c>
      <c r="P254" t="s">
        <v>4490</v>
      </c>
      <c r="Q254" t="s">
        <v>4295</v>
      </c>
      <c r="U254" t="s">
        <v>142</v>
      </c>
      <c r="V254" s="6">
        <v>16</v>
      </c>
      <c r="W254">
        <v>300</v>
      </c>
      <c r="X254">
        <v>300</v>
      </c>
    </row>
    <row r="255" spans="1:24">
      <c r="A255" t="str">
        <f t="shared" si="78"/>
        <v>16#680|3#25000000|14#50000000</v>
      </c>
      <c r="B255" t="s">
        <v>928</v>
      </c>
      <c r="C255" s="40" t="s">
        <v>4491</v>
      </c>
      <c r="D255" s="40" t="s">
        <v>4492</v>
      </c>
      <c r="E255" s="40"/>
      <c r="F255" s="40"/>
      <c r="G255" s="40"/>
      <c r="H255" s="40"/>
      <c r="I255" s="40"/>
      <c r="J255" s="40"/>
      <c r="K255" s="40"/>
      <c r="L255" s="40"/>
      <c r="M255" s="46">
        <f t="shared" si="57"/>
        <v>0</v>
      </c>
      <c r="N255" s="46" t="str">
        <f t="shared" si="79"/>
        <v>16#680|3#25000000|14#50000000</v>
      </c>
      <c r="O255" s="6" t="s">
        <v>4199</v>
      </c>
      <c r="P255" t="s">
        <v>4491</v>
      </c>
      <c r="Q255" t="s">
        <v>4492</v>
      </c>
      <c r="U255" t="s">
        <v>928</v>
      </c>
      <c r="V255" s="6">
        <v>16</v>
      </c>
      <c r="W255">
        <v>680</v>
      </c>
      <c r="X255">
        <v>680</v>
      </c>
    </row>
    <row r="256" spans="1:24">
      <c r="A256" t="str">
        <f>B256&amp;$H$1&amp;C256&amp;$H$1&amp;D256&amp;$H$1&amp;E256</f>
        <v>16#1280|1211#15000|3#10000000|14#20000000</v>
      </c>
      <c r="B256" t="s">
        <v>4170</v>
      </c>
      <c r="C256" s="40" t="s">
        <v>4493</v>
      </c>
      <c r="D256" s="40" t="s">
        <v>4494</v>
      </c>
      <c r="E256" s="40" t="s">
        <v>4488</v>
      </c>
      <c r="F256" s="40"/>
      <c r="G256" s="40"/>
      <c r="H256" s="40"/>
      <c r="I256" s="40"/>
      <c r="J256" s="40"/>
      <c r="K256" s="40"/>
      <c r="L256" s="40"/>
      <c r="M256" s="46">
        <f t="shared" si="57"/>
        <v>0</v>
      </c>
      <c r="N256" s="46" t="str">
        <f>U256&amp;$H$1&amp;P256&amp;$H$1&amp;Q256&amp;$H$1&amp;R256</f>
        <v>16#1280|1211#15000|3#10000000|14#20000000</v>
      </c>
      <c r="O256" s="6" t="s">
        <v>4173</v>
      </c>
      <c r="P256" t="s">
        <v>4493</v>
      </c>
      <c r="Q256" t="s">
        <v>4494</v>
      </c>
      <c r="R256" t="s">
        <v>4488</v>
      </c>
      <c r="U256" t="s">
        <v>4170</v>
      </c>
      <c r="V256" s="6">
        <v>16</v>
      </c>
      <c r="W256">
        <v>1280</v>
      </c>
      <c r="X256">
        <v>1280</v>
      </c>
    </row>
    <row r="257" spans="1:24">
      <c r="A257" t="str">
        <f>B257&amp;$H$1&amp;C257&amp;$H$1&amp;D257</f>
        <v>16#1980|3#50000000|14#100000000</v>
      </c>
      <c r="B257" t="s">
        <v>172</v>
      </c>
      <c r="C257" s="40" t="s">
        <v>4483</v>
      </c>
      <c r="D257" s="40" t="s">
        <v>4484</v>
      </c>
      <c r="E257" s="40"/>
      <c r="F257" s="40"/>
      <c r="G257" s="40"/>
      <c r="H257" s="40"/>
      <c r="I257" s="40"/>
      <c r="J257" s="40"/>
      <c r="K257" s="40"/>
      <c r="L257" s="40"/>
      <c r="M257" s="46">
        <f t="shared" si="57"/>
        <v>0</v>
      </c>
      <c r="N257" s="46" t="str">
        <f>U257&amp;$H$1&amp;P257&amp;$H$1&amp;Q257</f>
        <v>16#1980|3#50000000|14#100000000</v>
      </c>
      <c r="O257" s="6" t="s">
        <v>4213</v>
      </c>
      <c r="P257" s="40" t="s">
        <v>4483</v>
      </c>
      <c r="Q257" s="40" t="s">
        <v>4484</v>
      </c>
      <c r="U257" t="s">
        <v>172</v>
      </c>
      <c r="V257" s="6">
        <v>16</v>
      </c>
      <c r="W257">
        <v>1980</v>
      </c>
      <c r="X257">
        <v>1980</v>
      </c>
    </row>
    <row r="258" spans="1:24">
      <c r="A258" t="str">
        <f t="shared" ref="A258:A260" si="80">B258&amp;$H$1&amp;C258&amp;$H$1&amp;D258&amp;$H$1&amp;E258</f>
        <v>16#6480|81246#60|81255#4|1345#648</v>
      </c>
      <c r="B258" t="s">
        <v>202</v>
      </c>
      <c r="C258" s="40" t="s">
        <v>4495</v>
      </c>
      <c r="D258" s="40" t="s">
        <v>4496</v>
      </c>
      <c r="E258" s="40" t="s">
        <v>4428</v>
      </c>
      <c r="F258" s="40"/>
      <c r="G258" s="40"/>
      <c r="H258" s="40"/>
      <c r="I258" s="40"/>
      <c r="J258" s="40"/>
      <c r="K258" s="40"/>
      <c r="L258" s="40"/>
      <c r="M258" s="46">
        <f t="shared" ref="M258:M321" si="81">IF(A258=N258,0,9999)</f>
        <v>0</v>
      </c>
      <c r="N258" s="46" t="str">
        <f t="shared" ref="N258:N260" si="82">U258&amp;$H$1&amp;P258&amp;$H$1&amp;Q258&amp;$H$1&amp;R258</f>
        <v>16#6480|81246#60|81255#4|1345#648</v>
      </c>
      <c r="O258" s="6" t="s">
        <v>4176</v>
      </c>
      <c r="P258" t="s">
        <v>4495</v>
      </c>
      <c r="Q258" t="s">
        <v>4496</v>
      </c>
      <c r="R258" t="s">
        <v>4428</v>
      </c>
      <c r="U258" t="s">
        <v>202</v>
      </c>
      <c r="V258" s="6">
        <v>16</v>
      </c>
      <c r="W258">
        <v>6480</v>
      </c>
      <c r="X258">
        <v>6480</v>
      </c>
    </row>
    <row r="259" spans="1:24">
      <c r="A259" t="str">
        <f t="shared" si="80"/>
        <v>16#60|1211#10000|3#5000000|14#6800000</v>
      </c>
      <c r="B259" t="s">
        <v>4177</v>
      </c>
      <c r="C259" s="40" t="s">
        <v>4237</v>
      </c>
      <c r="D259" s="40" t="s">
        <v>4274</v>
      </c>
      <c r="E259" s="40" t="s">
        <v>4497</v>
      </c>
      <c r="F259" s="40"/>
      <c r="G259" s="40"/>
      <c r="H259" s="40"/>
      <c r="I259" s="40"/>
      <c r="J259" s="40"/>
      <c r="K259" s="40"/>
      <c r="L259" s="40"/>
      <c r="M259" s="46">
        <f t="shared" si="81"/>
        <v>0</v>
      </c>
      <c r="N259" s="46" t="str">
        <f t="shared" si="82"/>
        <v>16#60|1211#10000|3#5000000|14#6800000</v>
      </c>
      <c r="O259" s="6" t="s">
        <v>4181</v>
      </c>
      <c r="P259" t="s">
        <v>4237</v>
      </c>
      <c r="Q259" t="s">
        <v>4274</v>
      </c>
      <c r="R259" t="s">
        <v>4497</v>
      </c>
      <c r="U259" t="s">
        <v>4177</v>
      </c>
      <c r="V259" s="6">
        <v>16</v>
      </c>
      <c r="W259">
        <v>60</v>
      </c>
      <c r="X259">
        <v>60</v>
      </c>
    </row>
    <row r="260" spans="1:24">
      <c r="A260" t="str">
        <f t="shared" si="80"/>
        <v>16#120|1211#10000|3#5000000|14#6800000</v>
      </c>
      <c r="B260" t="s">
        <v>919</v>
      </c>
      <c r="C260" s="40" t="s">
        <v>4237</v>
      </c>
      <c r="D260" s="40" t="s">
        <v>4274</v>
      </c>
      <c r="E260" s="40" t="s">
        <v>4497</v>
      </c>
      <c r="F260" s="40"/>
      <c r="G260" s="40"/>
      <c r="H260" s="40"/>
      <c r="I260" s="40"/>
      <c r="J260" s="40"/>
      <c r="K260" s="40"/>
      <c r="L260" s="40"/>
      <c r="M260" s="46">
        <f t="shared" si="81"/>
        <v>0</v>
      </c>
      <c r="N260" s="46" t="str">
        <f t="shared" si="82"/>
        <v>16#120|1211#10000|3#5000000|14#6800000</v>
      </c>
      <c r="O260" s="6" t="s">
        <v>4168</v>
      </c>
      <c r="P260" t="s">
        <v>4237</v>
      </c>
      <c r="Q260" t="s">
        <v>4274</v>
      </c>
      <c r="R260" t="s">
        <v>4497</v>
      </c>
      <c r="U260" t="s">
        <v>919</v>
      </c>
      <c r="V260" s="6">
        <v>16</v>
      </c>
      <c r="W260">
        <v>120</v>
      </c>
      <c r="X260">
        <v>120</v>
      </c>
    </row>
    <row r="261" spans="1:24">
      <c r="A261" t="str">
        <f t="shared" ref="A261:A263" si="83">B261&amp;$H$1&amp;C261&amp;$H$1&amp;D261</f>
        <v>16#180|87#10|81229#1</v>
      </c>
      <c r="B261" t="s">
        <v>4185</v>
      </c>
      <c r="C261" s="40" t="s">
        <v>4335</v>
      </c>
      <c r="D261" s="40" t="s">
        <v>4498</v>
      </c>
      <c r="E261" s="40"/>
      <c r="F261" s="40"/>
      <c r="G261" s="40"/>
      <c r="H261" s="40"/>
      <c r="I261" s="40"/>
      <c r="J261" s="40"/>
      <c r="K261" s="40"/>
      <c r="L261" s="40"/>
      <c r="M261" s="46">
        <f t="shared" si="81"/>
        <v>0</v>
      </c>
      <c r="N261" s="46" t="str">
        <f t="shared" ref="N261:N263" si="84">U261&amp;$H$1&amp;P261&amp;$H$1&amp;Q261</f>
        <v>16#180|87#10|81229#1</v>
      </c>
      <c r="O261" s="6" t="s">
        <v>4189</v>
      </c>
      <c r="P261" t="s">
        <v>4335</v>
      </c>
      <c r="Q261" t="s">
        <v>4498</v>
      </c>
      <c r="U261" t="s">
        <v>4185</v>
      </c>
      <c r="V261" s="6">
        <v>16</v>
      </c>
      <c r="W261">
        <v>180</v>
      </c>
      <c r="X261">
        <v>180</v>
      </c>
    </row>
    <row r="262" spans="1:24">
      <c r="A262" t="str">
        <f t="shared" si="83"/>
        <v>16#300|87#20|81229#1</v>
      </c>
      <c r="B262" t="s">
        <v>142</v>
      </c>
      <c r="C262" s="40" t="s">
        <v>4358</v>
      </c>
      <c r="D262" s="40" t="s">
        <v>4498</v>
      </c>
      <c r="E262" s="40"/>
      <c r="F262" s="40"/>
      <c r="G262" s="40"/>
      <c r="H262" s="40"/>
      <c r="I262" s="40"/>
      <c r="J262" s="40"/>
      <c r="K262" s="40"/>
      <c r="L262" s="40"/>
      <c r="M262" s="46">
        <f t="shared" si="81"/>
        <v>0</v>
      </c>
      <c r="N262" s="46" t="str">
        <f t="shared" si="84"/>
        <v>16#300|87#20|81229#1</v>
      </c>
      <c r="O262" s="6" t="s">
        <v>4194</v>
      </c>
      <c r="P262" t="s">
        <v>4358</v>
      </c>
      <c r="Q262" t="s">
        <v>4498</v>
      </c>
      <c r="U262" t="s">
        <v>142</v>
      </c>
      <c r="V262" s="6">
        <v>16</v>
      </c>
      <c r="W262">
        <v>300</v>
      </c>
      <c r="X262">
        <v>300</v>
      </c>
    </row>
    <row r="263" spans="1:24">
      <c r="A263" t="str">
        <f t="shared" si="83"/>
        <v>16#680|87#30|20#10</v>
      </c>
      <c r="B263" t="s">
        <v>928</v>
      </c>
      <c r="C263" s="40" t="s">
        <v>4499</v>
      </c>
      <c r="D263" s="40" t="s">
        <v>4292</v>
      </c>
      <c r="E263" s="40"/>
      <c r="F263" s="40"/>
      <c r="G263" s="40"/>
      <c r="H263" s="40"/>
      <c r="I263" s="40"/>
      <c r="J263" s="40"/>
      <c r="K263" s="40"/>
      <c r="L263" s="40"/>
      <c r="M263" s="46">
        <f t="shared" si="81"/>
        <v>0</v>
      </c>
      <c r="N263" s="46" t="str">
        <f t="shared" si="84"/>
        <v>16#680|87#30|20#10</v>
      </c>
      <c r="O263" s="6" t="s">
        <v>4199</v>
      </c>
      <c r="P263" t="s">
        <v>4499</v>
      </c>
      <c r="Q263" t="s">
        <v>4292</v>
      </c>
      <c r="U263" t="s">
        <v>928</v>
      </c>
      <c r="V263" s="6">
        <v>16</v>
      </c>
      <c r="W263">
        <v>680</v>
      </c>
      <c r="X263">
        <v>680</v>
      </c>
    </row>
    <row r="264" spans="1:24">
      <c r="A264" t="str">
        <f>B264&amp;$H$1&amp;C264&amp;$H$1&amp;D264&amp;$H$1&amp;E264</f>
        <v>16#1280|1270#400|98#20|1345#128</v>
      </c>
      <c r="B264" t="s">
        <v>4170</v>
      </c>
      <c r="C264" s="40" t="s">
        <v>4500</v>
      </c>
      <c r="D264" s="40" t="s">
        <v>4501</v>
      </c>
      <c r="E264" s="40" t="s">
        <v>4216</v>
      </c>
      <c r="F264" s="40"/>
      <c r="G264" s="40"/>
      <c r="H264" s="40"/>
      <c r="I264" s="40"/>
      <c r="J264" s="40"/>
      <c r="K264" s="40"/>
      <c r="L264" s="40"/>
      <c r="M264" s="46">
        <f t="shared" si="81"/>
        <v>0</v>
      </c>
      <c r="N264" s="46" t="str">
        <f>U264&amp;$H$1&amp;P264&amp;$H$1&amp;Q264&amp;$H$1&amp;R264</f>
        <v>16#1280|1270#400|98#20|1345#128</v>
      </c>
      <c r="O264" s="6" t="s">
        <v>4173</v>
      </c>
      <c r="P264" t="s">
        <v>4500</v>
      </c>
      <c r="Q264" t="s">
        <v>4501</v>
      </c>
      <c r="R264" t="s">
        <v>4216</v>
      </c>
      <c r="U264" t="s">
        <v>4170</v>
      </c>
      <c r="V264" s="6">
        <v>16</v>
      </c>
      <c r="W264">
        <v>1280</v>
      </c>
      <c r="X264">
        <v>1280</v>
      </c>
    </row>
    <row r="265" spans="1:24">
      <c r="A265" t="str">
        <f t="shared" ref="A265:A266" si="85">B265&amp;$H$1&amp;C265&amp;$H$1&amp;D265</f>
        <v>16#3280|87#100|81229#1</v>
      </c>
      <c r="B265" t="s">
        <v>187</v>
      </c>
      <c r="C265" s="40" t="s">
        <v>4433</v>
      </c>
      <c r="D265" s="40" t="s">
        <v>4498</v>
      </c>
      <c r="E265" s="40"/>
      <c r="F265" s="40"/>
      <c r="G265" s="40"/>
      <c r="H265" s="40"/>
      <c r="I265" s="40"/>
      <c r="J265" s="40"/>
      <c r="K265" s="40"/>
      <c r="L265" s="40"/>
      <c r="M265" s="46">
        <f t="shared" si="81"/>
        <v>0</v>
      </c>
      <c r="N265" s="46" t="str">
        <f t="shared" ref="N265:N266" si="86">U265&amp;$H$1&amp;P265&amp;$H$1&amp;Q265</f>
        <v>16#3280|87#100|81229#1</v>
      </c>
      <c r="O265" s="6" t="s">
        <v>4236</v>
      </c>
      <c r="P265" t="s">
        <v>4433</v>
      </c>
      <c r="Q265" t="s">
        <v>4498</v>
      </c>
      <c r="U265" t="s">
        <v>187</v>
      </c>
      <c r="V265" s="6">
        <v>16</v>
      </c>
      <c r="W265">
        <v>3280</v>
      </c>
      <c r="X265">
        <v>3280</v>
      </c>
    </row>
    <row r="266" spans="1:24">
      <c r="A266" t="str">
        <f t="shared" si="85"/>
        <v>16#6480|81243#1|1345#648</v>
      </c>
      <c r="B266" t="s">
        <v>202</v>
      </c>
      <c r="C266" s="40" t="s">
        <v>4360</v>
      </c>
      <c r="D266" s="40" t="s">
        <v>4428</v>
      </c>
      <c r="E266" s="40"/>
      <c r="F266" s="40"/>
      <c r="G266" s="40"/>
      <c r="H266" s="40"/>
      <c r="I266" s="40"/>
      <c r="J266" s="40"/>
      <c r="K266" s="40"/>
      <c r="L266" s="40"/>
      <c r="M266" s="46">
        <f t="shared" si="81"/>
        <v>0</v>
      </c>
      <c r="N266" s="46" t="str">
        <f t="shared" si="86"/>
        <v>16#6480|81243#1|1345#648</v>
      </c>
      <c r="O266" s="6" t="s">
        <v>4176</v>
      </c>
      <c r="P266" t="s">
        <v>4360</v>
      </c>
      <c r="Q266" t="s">
        <v>4428</v>
      </c>
      <c r="U266" t="s">
        <v>202</v>
      </c>
      <c r="V266" s="6">
        <v>16</v>
      </c>
      <c r="W266">
        <v>6480</v>
      </c>
      <c r="X266">
        <v>6480</v>
      </c>
    </row>
    <row r="267" spans="1:24">
      <c r="A267" t="str">
        <f t="shared" ref="A267:A268" si="87">B267&amp;$H$1&amp;C267&amp;$H$1&amp;D267&amp;$H$1&amp;E267</f>
        <v>16#60|81238#5|1294#10000|87#10</v>
      </c>
      <c r="B267" t="s">
        <v>4177</v>
      </c>
      <c r="C267" s="40" t="s">
        <v>4248</v>
      </c>
      <c r="D267" s="40" t="s">
        <v>4448</v>
      </c>
      <c r="E267" s="40" t="s">
        <v>4335</v>
      </c>
      <c r="F267" s="40"/>
      <c r="G267" s="40"/>
      <c r="H267" s="40"/>
      <c r="I267" s="40"/>
      <c r="J267" s="40"/>
      <c r="K267" s="40"/>
      <c r="L267" s="40"/>
      <c r="M267" s="46">
        <f t="shared" si="81"/>
        <v>0</v>
      </c>
      <c r="N267" s="46" t="str">
        <f t="shared" ref="N267:N268" si="88">U267&amp;$H$1&amp;P267&amp;$H$1&amp;Q267&amp;$H$1&amp;R267</f>
        <v>16#60|81238#5|1294#10000|87#10</v>
      </c>
      <c r="O267" s="6" t="s">
        <v>4181</v>
      </c>
      <c r="P267" t="s">
        <v>4248</v>
      </c>
      <c r="Q267" t="s">
        <v>4448</v>
      </c>
      <c r="R267" t="s">
        <v>4335</v>
      </c>
      <c r="U267" t="s">
        <v>4177</v>
      </c>
      <c r="V267" s="6">
        <v>16</v>
      </c>
      <c r="W267">
        <v>60</v>
      </c>
      <c r="X267">
        <v>60</v>
      </c>
    </row>
    <row r="268" spans="1:24">
      <c r="A268" t="str">
        <f t="shared" si="87"/>
        <v>16#120|81238#5|1294#10000|87#10</v>
      </c>
      <c r="B268" t="s">
        <v>919</v>
      </c>
      <c r="C268" s="40" t="s">
        <v>4248</v>
      </c>
      <c r="D268" s="40" t="s">
        <v>4448</v>
      </c>
      <c r="E268" s="40" t="s">
        <v>4335</v>
      </c>
      <c r="F268" s="40"/>
      <c r="G268" s="40"/>
      <c r="H268" s="40"/>
      <c r="I268" s="40"/>
      <c r="J268" s="40"/>
      <c r="K268" s="40"/>
      <c r="L268" s="40"/>
      <c r="M268" s="46">
        <f t="shared" si="81"/>
        <v>0</v>
      </c>
      <c r="N268" s="46" t="str">
        <f t="shared" si="88"/>
        <v>16#120|81238#5|1294#10000|87#10</v>
      </c>
      <c r="O268" s="6" t="s">
        <v>4168</v>
      </c>
      <c r="P268" t="s">
        <v>4248</v>
      </c>
      <c r="Q268" t="s">
        <v>4448</v>
      </c>
      <c r="R268" t="s">
        <v>4335</v>
      </c>
      <c r="U268" t="s">
        <v>919</v>
      </c>
      <c r="V268" s="6">
        <v>16</v>
      </c>
      <c r="W268">
        <v>120</v>
      </c>
      <c r="X268">
        <v>120</v>
      </c>
    </row>
    <row r="269" spans="1:24">
      <c r="A269" t="str">
        <f t="shared" ref="A269:A270" si="89">B269&amp;$H$1&amp;C269&amp;$H$1&amp;D269</f>
        <v>16#180|87#10|81229#1</v>
      </c>
      <c r="B269" t="s">
        <v>4185</v>
      </c>
      <c r="C269" s="40" t="s">
        <v>4335</v>
      </c>
      <c r="D269" s="40" t="s">
        <v>4498</v>
      </c>
      <c r="E269" s="40"/>
      <c r="F269" s="40"/>
      <c r="G269" s="40"/>
      <c r="H269" s="40"/>
      <c r="I269" s="40"/>
      <c r="J269" s="40"/>
      <c r="K269" s="40"/>
      <c r="L269" s="40"/>
      <c r="M269" s="46">
        <f t="shared" si="81"/>
        <v>0</v>
      </c>
      <c r="N269" s="46" t="str">
        <f t="shared" ref="N269:N270" si="90">U269&amp;$H$1&amp;P269&amp;$H$1&amp;Q269</f>
        <v>16#180|87#10|81229#1</v>
      </c>
      <c r="O269" s="6" t="s">
        <v>4189</v>
      </c>
      <c r="P269" t="s">
        <v>4335</v>
      </c>
      <c r="Q269" t="s">
        <v>4498</v>
      </c>
      <c r="U269" t="s">
        <v>4185</v>
      </c>
      <c r="V269" s="6">
        <v>16</v>
      </c>
      <c r="W269">
        <v>180</v>
      </c>
      <c r="X269">
        <v>180</v>
      </c>
    </row>
    <row r="270" spans="1:24">
      <c r="A270" t="str">
        <f t="shared" si="89"/>
        <v>16#300|81246#8|87#10</v>
      </c>
      <c r="B270" t="s">
        <v>142</v>
      </c>
      <c r="C270" s="40" t="s">
        <v>4502</v>
      </c>
      <c r="D270" s="40" t="s">
        <v>4335</v>
      </c>
      <c r="E270" s="40"/>
      <c r="F270" s="40"/>
      <c r="G270" s="40"/>
      <c r="H270" s="40"/>
      <c r="I270" s="40"/>
      <c r="J270" s="40"/>
      <c r="K270" s="40"/>
      <c r="L270" s="40"/>
      <c r="M270" s="46">
        <f t="shared" si="81"/>
        <v>0</v>
      </c>
      <c r="N270" s="46" t="str">
        <f t="shared" si="90"/>
        <v>16#300|81246#8|87#10</v>
      </c>
      <c r="O270" s="6" t="s">
        <v>4194</v>
      </c>
      <c r="P270" t="s">
        <v>4502</v>
      </c>
      <c r="Q270" t="s">
        <v>4335</v>
      </c>
      <c r="U270" t="s">
        <v>142</v>
      </c>
      <c r="V270" s="6">
        <v>16</v>
      </c>
      <c r="W270">
        <v>300</v>
      </c>
      <c r="X270">
        <v>300</v>
      </c>
    </row>
    <row r="271" spans="1:24">
      <c r="A271" t="str">
        <f>B271&amp;$H$1&amp;C271&amp;$H$1&amp;D271&amp;$H$1&amp;E271</f>
        <v>16#680|1231#500|1232#20|1345#68</v>
      </c>
      <c r="B271" t="s">
        <v>928</v>
      </c>
      <c r="C271" s="40" t="s">
        <v>4503</v>
      </c>
      <c r="D271" s="40" t="s">
        <v>4504</v>
      </c>
      <c r="E271" s="40" t="s">
        <v>4452</v>
      </c>
      <c r="F271" s="40"/>
      <c r="G271" s="40"/>
      <c r="H271" s="40"/>
      <c r="I271" s="40"/>
      <c r="J271" s="40"/>
      <c r="K271" s="40"/>
      <c r="L271" s="40"/>
      <c r="M271" s="46">
        <f t="shared" si="81"/>
        <v>0</v>
      </c>
      <c r="N271" s="46" t="str">
        <f>U271&amp;$H$1&amp;P271&amp;$H$1&amp;Q271&amp;$H$1&amp;R271</f>
        <v>16#680|1231#500|1232#20|1345#68</v>
      </c>
      <c r="O271" s="6" t="s">
        <v>4199</v>
      </c>
      <c r="P271" t="s">
        <v>4503</v>
      </c>
      <c r="Q271" t="s">
        <v>4504</v>
      </c>
      <c r="R271" t="s">
        <v>4452</v>
      </c>
      <c r="U271" t="s">
        <v>928</v>
      </c>
      <c r="V271" s="6">
        <v>16</v>
      </c>
      <c r="W271">
        <v>680</v>
      </c>
      <c r="X271">
        <v>680</v>
      </c>
    </row>
    <row r="272" spans="1:24">
      <c r="A272" t="str">
        <f t="shared" ref="A272:A280" si="91">B272&amp;$H$1&amp;C272&amp;$H$1&amp;D272</f>
        <v>16#1980|81246#30|87#10</v>
      </c>
      <c r="B272" t="s">
        <v>172</v>
      </c>
      <c r="C272" s="40" t="s">
        <v>4463</v>
      </c>
      <c r="D272" s="40" t="s">
        <v>4335</v>
      </c>
      <c r="E272" s="40"/>
      <c r="F272" s="40"/>
      <c r="G272" s="40"/>
      <c r="H272" s="40"/>
      <c r="I272" s="40"/>
      <c r="J272" s="40"/>
      <c r="K272" s="40"/>
      <c r="L272" s="40"/>
      <c r="M272" s="46">
        <f t="shared" si="81"/>
        <v>0</v>
      </c>
      <c r="N272" s="46" t="str">
        <f t="shared" ref="N272:N280" si="92">U272&amp;$H$1&amp;P272&amp;$H$1&amp;Q272</f>
        <v>16#1980|81246#30|87#10</v>
      </c>
      <c r="O272" s="6" t="s">
        <v>4213</v>
      </c>
      <c r="P272" t="s">
        <v>4463</v>
      </c>
      <c r="Q272" t="s">
        <v>4335</v>
      </c>
      <c r="U272" t="s">
        <v>172</v>
      </c>
      <c r="V272" s="6">
        <v>16</v>
      </c>
      <c r="W272">
        <v>1980</v>
      </c>
      <c r="X272">
        <v>1980</v>
      </c>
    </row>
    <row r="273" spans="1:24">
      <c r="A273" t="str">
        <f t="shared" si="91"/>
        <v>16#3280|81246#50|14#2500000</v>
      </c>
      <c r="B273" t="s">
        <v>187</v>
      </c>
      <c r="C273" s="40" t="s">
        <v>4505</v>
      </c>
      <c r="D273" s="40" t="s">
        <v>4506</v>
      </c>
      <c r="E273" s="40"/>
      <c r="F273" s="40"/>
      <c r="G273" s="40"/>
      <c r="H273" s="40"/>
      <c r="I273" s="40"/>
      <c r="J273" s="40"/>
      <c r="K273" s="40"/>
      <c r="L273" s="40"/>
      <c r="M273" s="46">
        <f t="shared" si="81"/>
        <v>0</v>
      </c>
      <c r="N273" s="46" t="str">
        <f t="shared" si="92"/>
        <v>16#3280|81246#50|14#2500000</v>
      </c>
      <c r="O273" s="6" t="s">
        <v>4236</v>
      </c>
      <c r="P273" t="s">
        <v>4505</v>
      </c>
      <c r="Q273" t="s">
        <v>4506</v>
      </c>
      <c r="U273" t="s">
        <v>187</v>
      </c>
      <c r="V273" s="6">
        <v>16</v>
      </c>
      <c r="W273">
        <v>3280</v>
      </c>
      <c r="X273">
        <v>3280</v>
      </c>
    </row>
    <row r="274" spans="1:24">
      <c r="A274" t="str">
        <f t="shared" si="91"/>
        <v>16#6480|81246#100|14#5000000</v>
      </c>
      <c r="B274" t="s">
        <v>202</v>
      </c>
      <c r="C274" s="40" t="s">
        <v>4507</v>
      </c>
      <c r="D274" s="40" t="s">
        <v>4211</v>
      </c>
      <c r="E274" s="40"/>
      <c r="F274" s="40"/>
      <c r="G274" s="40"/>
      <c r="H274" s="40"/>
      <c r="I274" s="40"/>
      <c r="J274" s="40"/>
      <c r="K274" s="40"/>
      <c r="L274" s="40"/>
      <c r="M274" s="46">
        <f t="shared" si="81"/>
        <v>0</v>
      </c>
      <c r="N274" s="46" t="str">
        <f t="shared" si="92"/>
        <v>16#6480|81246#100|14#5000000</v>
      </c>
      <c r="O274" s="6" t="s">
        <v>4176</v>
      </c>
      <c r="P274" t="s">
        <v>4507</v>
      </c>
      <c r="Q274" t="s">
        <v>4211</v>
      </c>
      <c r="U274" t="s">
        <v>202</v>
      </c>
      <c r="V274" s="6">
        <v>16</v>
      </c>
      <c r="W274">
        <v>6480</v>
      </c>
      <c r="X274">
        <v>6480</v>
      </c>
    </row>
    <row r="275" spans="1:24">
      <c r="A275" t="str">
        <f t="shared" si="91"/>
        <v>16#60|87#10|81223#1</v>
      </c>
      <c r="B275" t="s">
        <v>4177</v>
      </c>
      <c r="C275" s="40" t="s">
        <v>4335</v>
      </c>
      <c r="D275" s="40" t="s">
        <v>4265</v>
      </c>
      <c r="E275" s="40"/>
      <c r="F275" s="40"/>
      <c r="G275" s="40"/>
      <c r="H275" s="40"/>
      <c r="I275" s="40"/>
      <c r="J275" s="40"/>
      <c r="K275" s="40"/>
      <c r="L275" s="40"/>
      <c r="M275" s="46">
        <f t="shared" si="81"/>
        <v>0</v>
      </c>
      <c r="N275" s="46" t="str">
        <f t="shared" si="92"/>
        <v>16#60|87#10|81223#1</v>
      </c>
      <c r="O275" s="6" t="s">
        <v>4181</v>
      </c>
      <c r="P275" t="s">
        <v>4335</v>
      </c>
      <c r="Q275" t="s">
        <v>4265</v>
      </c>
      <c r="U275" t="s">
        <v>4177</v>
      </c>
      <c r="V275" s="6">
        <v>16</v>
      </c>
      <c r="W275">
        <v>60</v>
      </c>
      <c r="X275">
        <v>60</v>
      </c>
    </row>
    <row r="276" spans="1:24">
      <c r="A276" t="str">
        <f t="shared" si="91"/>
        <v>16#120|87#10|81223#1</v>
      </c>
      <c r="B276" t="s">
        <v>919</v>
      </c>
      <c r="C276" s="40" t="s">
        <v>4335</v>
      </c>
      <c r="D276" s="40" t="s">
        <v>4265</v>
      </c>
      <c r="E276" s="40"/>
      <c r="F276" s="40"/>
      <c r="G276" s="40"/>
      <c r="H276" s="40"/>
      <c r="I276" s="40"/>
      <c r="J276" s="40"/>
      <c r="K276" s="40"/>
      <c r="L276" s="40"/>
      <c r="M276" s="46">
        <f t="shared" si="81"/>
        <v>0</v>
      </c>
      <c r="N276" s="46" t="str">
        <f t="shared" si="92"/>
        <v>16#120|87#10|81223#1</v>
      </c>
      <c r="O276" s="6" t="s">
        <v>4168</v>
      </c>
      <c r="P276" t="s">
        <v>4335</v>
      </c>
      <c r="Q276" t="s">
        <v>4265</v>
      </c>
      <c r="U276" t="s">
        <v>919</v>
      </c>
      <c r="V276" s="6">
        <v>16</v>
      </c>
      <c r="W276">
        <v>120</v>
      </c>
      <c r="X276">
        <v>120</v>
      </c>
    </row>
    <row r="277" spans="1:24">
      <c r="A277" t="str">
        <f t="shared" si="91"/>
        <v>16#180|87#10|81223#1</v>
      </c>
      <c r="B277" t="s">
        <v>4185</v>
      </c>
      <c r="C277" s="40" t="s">
        <v>4335</v>
      </c>
      <c r="D277" s="40" t="s">
        <v>4265</v>
      </c>
      <c r="E277" s="40"/>
      <c r="F277" s="40"/>
      <c r="G277" s="40"/>
      <c r="H277" s="40"/>
      <c r="I277" s="40"/>
      <c r="J277" s="40"/>
      <c r="K277" s="40"/>
      <c r="L277" s="40"/>
      <c r="M277" s="46">
        <f t="shared" si="81"/>
        <v>0</v>
      </c>
      <c r="N277" s="46" t="str">
        <f t="shared" si="92"/>
        <v>16#180|87#10|81223#1</v>
      </c>
      <c r="O277" s="6" t="s">
        <v>4189</v>
      </c>
      <c r="P277" t="s">
        <v>4335</v>
      </c>
      <c r="Q277" t="s">
        <v>4265</v>
      </c>
      <c r="U277" t="s">
        <v>4185</v>
      </c>
      <c r="V277" s="6">
        <v>16</v>
      </c>
      <c r="W277">
        <v>180</v>
      </c>
      <c r="X277">
        <v>180</v>
      </c>
    </row>
    <row r="278" spans="1:24">
      <c r="A278" t="str">
        <f t="shared" si="91"/>
        <v>16#300|81223#1|14#100000</v>
      </c>
      <c r="B278" t="s">
        <v>142</v>
      </c>
      <c r="C278" s="40" t="s">
        <v>4265</v>
      </c>
      <c r="D278" s="40" t="s">
        <v>4357</v>
      </c>
      <c r="E278" s="40"/>
      <c r="F278" s="40"/>
      <c r="G278" s="40"/>
      <c r="H278" s="40"/>
      <c r="I278" s="40"/>
      <c r="J278" s="40"/>
      <c r="K278" s="40"/>
      <c r="L278" s="40"/>
      <c r="M278" s="46">
        <f t="shared" si="81"/>
        <v>0</v>
      </c>
      <c r="N278" s="46" t="str">
        <f t="shared" si="92"/>
        <v>16#300|81223#1|14#100000</v>
      </c>
      <c r="O278" s="6" t="s">
        <v>4194</v>
      </c>
      <c r="P278" t="s">
        <v>4265</v>
      </c>
      <c r="Q278" t="s">
        <v>4357</v>
      </c>
      <c r="U278" t="s">
        <v>142</v>
      </c>
      <c r="V278" s="6">
        <v>16</v>
      </c>
      <c r="W278">
        <v>300</v>
      </c>
      <c r="X278">
        <v>300</v>
      </c>
    </row>
    <row r="279" spans="1:24">
      <c r="A279" t="str">
        <f t="shared" si="91"/>
        <v>16#680|87#10|81223#1</v>
      </c>
      <c r="B279" t="s">
        <v>928</v>
      </c>
      <c r="C279" s="40" t="s">
        <v>4335</v>
      </c>
      <c r="D279" s="40" t="s">
        <v>4265</v>
      </c>
      <c r="E279" s="40"/>
      <c r="F279" s="40"/>
      <c r="G279" s="40"/>
      <c r="H279" s="40"/>
      <c r="I279" s="40"/>
      <c r="J279" s="40"/>
      <c r="K279" s="40"/>
      <c r="L279" s="40"/>
      <c r="M279" s="46">
        <f t="shared" si="81"/>
        <v>0</v>
      </c>
      <c r="N279" s="46" t="str">
        <f t="shared" si="92"/>
        <v>16#680|87#10|81223#1</v>
      </c>
      <c r="O279" s="6" t="s">
        <v>4199</v>
      </c>
      <c r="P279" t="s">
        <v>4335</v>
      </c>
      <c r="Q279" t="s">
        <v>4265</v>
      </c>
      <c r="U279" t="s">
        <v>928</v>
      </c>
      <c r="V279" s="6">
        <v>16</v>
      </c>
      <c r="W279">
        <v>680</v>
      </c>
      <c r="X279">
        <v>680</v>
      </c>
    </row>
    <row r="280" spans="1:24">
      <c r="A280" t="str">
        <f t="shared" si="91"/>
        <v>16#1280|87#20|81223#1</v>
      </c>
      <c r="B280" t="s">
        <v>4170</v>
      </c>
      <c r="C280" s="40" t="s">
        <v>4358</v>
      </c>
      <c r="D280" s="40" t="s">
        <v>4265</v>
      </c>
      <c r="E280" s="40"/>
      <c r="F280" s="40"/>
      <c r="G280" s="40"/>
      <c r="H280" s="40"/>
      <c r="I280" s="40"/>
      <c r="J280" s="40"/>
      <c r="K280" s="40"/>
      <c r="L280" s="40"/>
      <c r="M280" s="46">
        <f t="shared" si="81"/>
        <v>0</v>
      </c>
      <c r="N280" s="46" t="str">
        <f t="shared" si="92"/>
        <v>16#1280|87#20|81223#1</v>
      </c>
      <c r="O280" s="6" t="s">
        <v>4173</v>
      </c>
      <c r="P280" t="s">
        <v>4358</v>
      </c>
      <c r="Q280" t="s">
        <v>4265</v>
      </c>
      <c r="U280" t="s">
        <v>4170</v>
      </c>
      <c r="V280" s="6">
        <v>16</v>
      </c>
      <c r="W280">
        <v>1280</v>
      </c>
      <c r="X280">
        <v>1280</v>
      </c>
    </row>
    <row r="281" spans="1:24">
      <c r="A281" t="str">
        <f t="shared" ref="A281:A282" si="93">B281&amp;$H$1&amp;C281&amp;$H$1&amp;D281&amp;$H$1&amp;E281</f>
        <v>16#1980|1211#15000|14#5000000|1345#198</v>
      </c>
      <c r="B281" t="s">
        <v>172</v>
      </c>
      <c r="C281" s="40" t="s">
        <v>4493</v>
      </c>
      <c r="D281" s="40" t="s">
        <v>4211</v>
      </c>
      <c r="E281" s="40" t="s">
        <v>4212</v>
      </c>
      <c r="F281" s="40"/>
      <c r="G281" s="40"/>
      <c r="H281" s="40"/>
      <c r="I281" s="40"/>
      <c r="J281" s="40"/>
      <c r="K281" s="40"/>
      <c r="L281" s="40"/>
      <c r="M281" s="46">
        <f t="shared" si="81"/>
        <v>0</v>
      </c>
      <c r="N281" s="46" t="str">
        <f t="shared" ref="N281:N282" si="94">U281&amp;$H$1&amp;P281&amp;$H$1&amp;Q281&amp;$H$1&amp;R281</f>
        <v>16#1980|1211#15000|14#5000000|1345#198</v>
      </c>
      <c r="O281" s="6" t="s">
        <v>4213</v>
      </c>
      <c r="P281" t="s">
        <v>4493</v>
      </c>
      <c r="Q281" t="s">
        <v>4211</v>
      </c>
      <c r="R281" t="s">
        <v>4212</v>
      </c>
      <c r="U281" t="s">
        <v>172</v>
      </c>
      <c r="V281" s="6">
        <v>16</v>
      </c>
      <c r="W281">
        <v>1980</v>
      </c>
      <c r="X281">
        <v>1980</v>
      </c>
    </row>
    <row r="282" spans="1:24">
      <c r="A282" t="str">
        <f t="shared" si="93"/>
        <v>16#6480|81271#250|81255#2|1345#648</v>
      </c>
      <c r="B282" t="s">
        <v>202</v>
      </c>
      <c r="C282" s="40" t="s">
        <v>4508</v>
      </c>
      <c r="D282" s="40" t="s">
        <v>4432</v>
      </c>
      <c r="E282" s="40" t="s">
        <v>4428</v>
      </c>
      <c r="F282" s="40"/>
      <c r="G282" s="40"/>
      <c r="H282" s="40"/>
      <c r="I282" s="40"/>
      <c r="J282" s="40"/>
      <c r="K282" s="40"/>
      <c r="L282" s="40"/>
      <c r="M282" s="46">
        <f t="shared" si="81"/>
        <v>0</v>
      </c>
      <c r="N282" s="46" t="str">
        <f t="shared" si="94"/>
        <v>16#6480|81271#250|81255#2|1345#648</v>
      </c>
      <c r="O282" s="6" t="s">
        <v>4176</v>
      </c>
      <c r="P282" t="s">
        <v>4508</v>
      </c>
      <c r="Q282" t="s">
        <v>4432</v>
      </c>
      <c r="R282" t="s">
        <v>4428</v>
      </c>
      <c r="U282" t="s">
        <v>202</v>
      </c>
      <c r="V282" s="6">
        <v>16</v>
      </c>
      <c r="W282">
        <v>6480</v>
      </c>
      <c r="X282">
        <v>6480</v>
      </c>
    </row>
    <row r="283" spans="1:24">
      <c r="A283" t="str">
        <f t="shared" ref="A283:A286" si="95">B283&amp;$H$1&amp;C283&amp;$H$1&amp;D283</f>
        <v>16#60|12059#4|81229#4</v>
      </c>
      <c r="B283" t="s">
        <v>4177</v>
      </c>
      <c r="C283" s="40" t="s">
        <v>4431</v>
      </c>
      <c r="D283" s="40" t="s">
        <v>4509</v>
      </c>
      <c r="E283" s="40"/>
      <c r="F283" s="40"/>
      <c r="G283" s="40"/>
      <c r="H283" s="40"/>
      <c r="I283" s="40"/>
      <c r="J283" s="40"/>
      <c r="K283" s="40"/>
      <c r="L283" s="40"/>
      <c r="M283" s="46">
        <f t="shared" si="81"/>
        <v>0</v>
      </c>
      <c r="N283" s="46" t="str">
        <f t="shared" ref="N283:N286" si="96">U283&amp;$H$1&amp;P283&amp;$H$1&amp;Q283</f>
        <v>16#60|12059#4|81229#4</v>
      </c>
      <c r="O283" s="6" t="s">
        <v>4181</v>
      </c>
      <c r="P283" t="s">
        <v>4431</v>
      </c>
      <c r="Q283" t="s">
        <v>4509</v>
      </c>
      <c r="U283" t="s">
        <v>4177</v>
      </c>
      <c r="V283" s="6">
        <v>16</v>
      </c>
      <c r="W283">
        <v>60</v>
      </c>
      <c r="X283">
        <v>60</v>
      </c>
    </row>
    <row r="284" spans="1:24">
      <c r="A284" t="str">
        <f t="shared" si="95"/>
        <v>16#120|12059#4|81229#4</v>
      </c>
      <c r="B284" t="s">
        <v>919</v>
      </c>
      <c r="C284" s="40" t="s">
        <v>4431</v>
      </c>
      <c r="D284" s="40" t="s">
        <v>4509</v>
      </c>
      <c r="E284" s="40"/>
      <c r="F284" s="40"/>
      <c r="G284" s="40"/>
      <c r="H284" s="40"/>
      <c r="I284" s="40"/>
      <c r="J284" s="40"/>
      <c r="K284" s="40"/>
      <c r="L284" s="40"/>
      <c r="M284" s="46">
        <f t="shared" si="81"/>
        <v>0</v>
      </c>
      <c r="N284" s="46" t="str">
        <f t="shared" si="96"/>
        <v>16#120|12059#4|81229#4</v>
      </c>
      <c r="O284" s="6" t="s">
        <v>4168</v>
      </c>
      <c r="P284" t="s">
        <v>4431</v>
      </c>
      <c r="Q284" t="s">
        <v>4509</v>
      </c>
      <c r="U284" t="s">
        <v>919</v>
      </c>
      <c r="V284" s="6">
        <v>16</v>
      </c>
      <c r="W284">
        <v>120</v>
      </c>
      <c r="X284">
        <v>120</v>
      </c>
    </row>
    <row r="285" spans="1:24">
      <c r="A285" t="str">
        <f t="shared" si="95"/>
        <v>16#180|12059#2|81229#4</v>
      </c>
      <c r="B285" t="s">
        <v>4185</v>
      </c>
      <c r="C285" s="40" t="s">
        <v>4450</v>
      </c>
      <c r="D285" s="40" t="s">
        <v>4509</v>
      </c>
      <c r="E285" s="40"/>
      <c r="F285" s="40"/>
      <c r="G285" s="40"/>
      <c r="H285" s="40"/>
      <c r="I285" s="40"/>
      <c r="J285" s="40"/>
      <c r="K285" s="40"/>
      <c r="L285" s="40"/>
      <c r="M285" s="46">
        <f t="shared" si="81"/>
        <v>0</v>
      </c>
      <c r="N285" s="46" t="str">
        <f t="shared" si="96"/>
        <v>16#180|12059#2|81229#4</v>
      </c>
      <c r="O285" s="6" t="s">
        <v>4189</v>
      </c>
      <c r="P285" t="s">
        <v>4450</v>
      </c>
      <c r="Q285" t="s">
        <v>4509</v>
      </c>
      <c r="U285" t="s">
        <v>4185</v>
      </c>
      <c r="V285" s="6">
        <v>16</v>
      </c>
      <c r="W285">
        <v>180</v>
      </c>
      <c r="X285">
        <v>180</v>
      </c>
    </row>
    <row r="286" spans="1:24">
      <c r="A286" t="str">
        <f t="shared" si="95"/>
        <v>16#300|12059#4|81229#4</v>
      </c>
      <c r="B286" t="s">
        <v>142</v>
      </c>
      <c r="C286" s="40" t="s">
        <v>4431</v>
      </c>
      <c r="D286" s="40" t="s">
        <v>4509</v>
      </c>
      <c r="E286" s="40"/>
      <c r="F286" s="40"/>
      <c r="G286" s="40"/>
      <c r="H286" s="40"/>
      <c r="I286" s="40"/>
      <c r="J286" s="40"/>
      <c r="K286" s="40"/>
      <c r="L286" s="40"/>
      <c r="M286" s="46">
        <f t="shared" si="81"/>
        <v>0</v>
      </c>
      <c r="N286" s="46" t="str">
        <f t="shared" si="96"/>
        <v>16#300|12059#4|81229#4</v>
      </c>
      <c r="O286" s="6" t="s">
        <v>4194</v>
      </c>
      <c r="P286" t="s">
        <v>4431</v>
      </c>
      <c r="Q286" t="s">
        <v>4509</v>
      </c>
      <c r="U286" t="s">
        <v>142</v>
      </c>
      <c r="V286" s="6">
        <v>16</v>
      </c>
      <c r="W286">
        <v>300</v>
      </c>
      <c r="X286">
        <v>300</v>
      </c>
    </row>
    <row r="287" spans="1:24">
      <c r="A287" t="str">
        <f>B287&amp;$H$1&amp;C287&amp;$H$1&amp;D287&amp;$H$1&amp;E287</f>
        <v>16#680|1240#20000|14#10000000|1345#68</v>
      </c>
      <c r="B287" t="s">
        <v>928</v>
      </c>
      <c r="C287" s="40" t="s">
        <v>4510</v>
      </c>
      <c r="D287" s="40" t="s">
        <v>4464</v>
      </c>
      <c r="E287" s="40" t="s">
        <v>4452</v>
      </c>
      <c r="F287" s="40"/>
      <c r="G287" s="40"/>
      <c r="H287" s="40"/>
      <c r="I287" s="40"/>
      <c r="J287" s="40"/>
      <c r="K287" s="40"/>
      <c r="L287" s="40"/>
      <c r="M287" s="46">
        <f t="shared" si="81"/>
        <v>0</v>
      </c>
      <c r="N287" s="46" t="str">
        <f>U287&amp;$H$1&amp;P287&amp;$H$1&amp;Q287&amp;$H$1&amp;R287</f>
        <v>16#680|1240#20000|14#10000000|1345#68</v>
      </c>
      <c r="O287" s="6" t="s">
        <v>4199</v>
      </c>
      <c r="P287" t="s">
        <v>4510</v>
      </c>
      <c r="Q287" t="s">
        <v>4464</v>
      </c>
      <c r="R287" t="s">
        <v>4452</v>
      </c>
      <c r="U287" t="s">
        <v>928</v>
      </c>
      <c r="V287" s="6">
        <v>16</v>
      </c>
      <c r="W287">
        <v>680</v>
      </c>
      <c r="X287">
        <v>680</v>
      </c>
    </row>
    <row r="288" spans="1:24">
      <c r="A288" t="str">
        <f t="shared" ref="A288:A296" si="97">B288&amp;$H$1&amp;C288&amp;$H$1&amp;D288</f>
        <v>16#1280|12059#8|81229#4</v>
      </c>
      <c r="B288" t="s">
        <v>4170</v>
      </c>
      <c r="C288" s="40" t="s">
        <v>4424</v>
      </c>
      <c r="D288" s="40" t="s">
        <v>4509</v>
      </c>
      <c r="E288" s="40"/>
      <c r="F288" s="40"/>
      <c r="G288" s="40"/>
      <c r="H288" s="40"/>
      <c r="I288" s="40"/>
      <c r="J288" s="40"/>
      <c r="K288" s="40"/>
      <c r="L288" s="40"/>
      <c r="M288" s="46">
        <f t="shared" si="81"/>
        <v>0</v>
      </c>
      <c r="N288" s="46" t="str">
        <f t="shared" ref="N288:N296" si="98">U288&amp;$H$1&amp;P288&amp;$H$1&amp;Q288</f>
        <v>16#1280|12059#8|81229#4</v>
      </c>
      <c r="O288" s="6" t="s">
        <v>4173</v>
      </c>
      <c r="P288" t="s">
        <v>4424</v>
      </c>
      <c r="Q288" t="s">
        <v>4509</v>
      </c>
      <c r="U288" t="s">
        <v>4170</v>
      </c>
      <c r="V288" s="6">
        <v>16</v>
      </c>
      <c r="W288">
        <v>1280</v>
      </c>
      <c r="X288">
        <v>1280</v>
      </c>
    </row>
    <row r="289" spans="1:24">
      <c r="A289" t="str">
        <f t="shared" si="97"/>
        <v>16#1980|12059#12|81229#4</v>
      </c>
      <c r="B289" t="s">
        <v>172</v>
      </c>
      <c r="C289" s="40" t="s">
        <v>4511</v>
      </c>
      <c r="D289" s="40" t="s">
        <v>4509</v>
      </c>
      <c r="E289" s="40"/>
      <c r="F289" s="40"/>
      <c r="G289" s="40"/>
      <c r="H289" s="40"/>
      <c r="I289" s="40"/>
      <c r="J289" s="40"/>
      <c r="K289" s="40"/>
      <c r="L289" s="40"/>
      <c r="M289" s="46">
        <f t="shared" si="81"/>
        <v>0</v>
      </c>
      <c r="N289" s="46" t="str">
        <f t="shared" si="98"/>
        <v>16#1980|12059#12|81229#4</v>
      </c>
      <c r="O289" s="6" t="s">
        <v>4213</v>
      </c>
      <c r="P289" t="s">
        <v>4511</v>
      </c>
      <c r="Q289" t="s">
        <v>4509</v>
      </c>
      <c r="U289" t="s">
        <v>172</v>
      </c>
      <c r="V289" s="6">
        <v>16</v>
      </c>
      <c r="W289">
        <v>1980</v>
      </c>
      <c r="X289">
        <v>1980</v>
      </c>
    </row>
    <row r="290" spans="1:24">
      <c r="A290" t="str">
        <f t="shared" si="97"/>
        <v>16#6480|12031#1|20#10</v>
      </c>
      <c r="B290" t="s">
        <v>202</v>
      </c>
      <c r="C290" s="40" t="s">
        <v>4301</v>
      </c>
      <c r="D290" s="40" t="s">
        <v>4292</v>
      </c>
      <c r="E290" s="40"/>
      <c r="F290" s="40"/>
      <c r="G290" s="40"/>
      <c r="H290" s="40"/>
      <c r="I290" s="40"/>
      <c r="J290" s="40"/>
      <c r="K290" s="40"/>
      <c r="L290" s="40"/>
      <c r="M290" s="46">
        <f t="shared" si="81"/>
        <v>0</v>
      </c>
      <c r="N290" s="46" t="str">
        <f t="shared" si="98"/>
        <v>16#6480|12031#1|20#10</v>
      </c>
      <c r="O290" s="6" t="s">
        <v>4176</v>
      </c>
      <c r="P290" t="s">
        <v>4301</v>
      </c>
      <c r="Q290" t="s">
        <v>4292</v>
      </c>
      <c r="U290" t="s">
        <v>202</v>
      </c>
      <c r="V290" s="6">
        <v>16</v>
      </c>
      <c r="W290">
        <v>6480</v>
      </c>
      <c r="X290">
        <v>6480</v>
      </c>
    </row>
    <row r="291" spans="1:24">
      <c r="A291" t="str">
        <f t="shared" si="97"/>
        <v>16#60|1273#7500|14#1000000</v>
      </c>
      <c r="B291" t="s">
        <v>4177</v>
      </c>
      <c r="C291" s="40" t="s">
        <v>4512</v>
      </c>
      <c r="D291" s="40" t="s">
        <v>4513</v>
      </c>
      <c r="E291" s="40"/>
      <c r="F291" s="40"/>
      <c r="G291" s="40"/>
      <c r="H291" s="40"/>
      <c r="I291" s="40"/>
      <c r="J291" s="40"/>
      <c r="K291" s="40"/>
      <c r="L291" s="40"/>
      <c r="M291" s="46">
        <f t="shared" si="81"/>
        <v>0</v>
      </c>
      <c r="N291" s="46" t="str">
        <f t="shared" si="98"/>
        <v>16#60|1273#7500|14#1000000</v>
      </c>
      <c r="O291" s="6" t="s">
        <v>4181</v>
      </c>
      <c r="P291" t="s">
        <v>4512</v>
      </c>
      <c r="Q291" t="s">
        <v>4513</v>
      </c>
      <c r="U291" t="s">
        <v>4177</v>
      </c>
      <c r="V291" s="6">
        <v>16</v>
      </c>
      <c r="W291">
        <v>60</v>
      </c>
      <c r="X291">
        <v>60</v>
      </c>
    </row>
    <row r="292" spans="1:24">
      <c r="A292" t="str">
        <f t="shared" si="97"/>
        <v>16#120|1273#7500|14#2000000</v>
      </c>
      <c r="B292" t="s">
        <v>919</v>
      </c>
      <c r="C292" s="40" t="s">
        <v>4512</v>
      </c>
      <c r="D292" s="40" t="s">
        <v>4218</v>
      </c>
      <c r="E292" s="40"/>
      <c r="F292" s="40"/>
      <c r="G292" s="40"/>
      <c r="H292" s="40"/>
      <c r="I292" s="40"/>
      <c r="J292" s="40"/>
      <c r="K292" s="40"/>
      <c r="L292" s="40"/>
      <c r="M292" s="46">
        <f t="shared" si="81"/>
        <v>0</v>
      </c>
      <c r="N292" s="46" t="str">
        <f t="shared" si="98"/>
        <v>16#120|1273#7500|14#2000000</v>
      </c>
      <c r="O292" s="6" t="s">
        <v>4168</v>
      </c>
      <c r="P292" t="s">
        <v>4512</v>
      </c>
      <c r="Q292" t="s">
        <v>4218</v>
      </c>
      <c r="U292" t="s">
        <v>919</v>
      </c>
      <c r="V292" s="6">
        <v>16</v>
      </c>
      <c r="W292">
        <v>120</v>
      </c>
      <c r="X292">
        <v>120</v>
      </c>
    </row>
    <row r="293" spans="1:24">
      <c r="A293" t="str">
        <f t="shared" si="97"/>
        <v>16#180|1273#7500|14#2000000</v>
      </c>
      <c r="B293" t="s">
        <v>4185</v>
      </c>
      <c r="C293" s="40" t="s">
        <v>4512</v>
      </c>
      <c r="D293" s="40" t="s">
        <v>4218</v>
      </c>
      <c r="E293" s="40"/>
      <c r="F293" s="40"/>
      <c r="G293" s="40"/>
      <c r="H293" s="40"/>
      <c r="I293" s="40"/>
      <c r="J293" s="40"/>
      <c r="K293" s="40"/>
      <c r="L293" s="40"/>
      <c r="M293" s="46">
        <f t="shared" si="81"/>
        <v>0</v>
      </c>
      <c r="N293" s="46" t="str">
        <f t="shared" si="98"/>
        <v>16#180|1273#7500|14#2000000</v>
      </c>
      <c r="O293" s="6" t="s">
        <v>4189</v>
      </c>
      <c r="P293" t="s">
        <v>4512</v>
      </c>
      <c r="Q293" t="s">
        <v>4218</v>
      </c>
      <c r="U293" t="s">
        <v>4185</v>
      </c>
      <c r="V293" s="6">
        <v>16</v>
      </c>
      <c r="W293">
        <v>180</v>
      </c>
      <c r="X293">
        <v>180</v>
      </c>
    </row>
    <row r="294" spans="1:24">
      <c r="A294" t="str">
        <f t="shared" si="97"/>
        <v>16#300|1273#10000|14#5000000</v>
      </c>
      <c r="B294" t="s">
        <v>142</v>
      </c>
      <c r="C294" s="40" t="s">
        <v>4514</v>
      </c>
      <c r="D294" s="40" t="s">
        <v>4211</v>
      </c>
      <c r="E294" s="40"/>
      <c r="F294" s="40"/>
      <c r="G294" s="40"/>
      <c r="H294" s="40"/>
      <c r="I294" s="40"/>
      <c r="J294" s="40"/>
      <c r="K294" s="40"/>
      <c r="L294" s="40"/>
      <c r="M294" s="46">
        <f t="shared" si="81"/>
        <v>0</v>
      </c>
      <c r="N294" s="46" t="str">
        <f t="shared" si="98"/>
        <v>16#300|1273#10000|14#5000000</v>
      </c>
      <c r="O294" s="6" t="s">
        <v>4194</v>
      </c>
      <c r="P294" t="s">
        <v>4514</v>
      </c>
      <c r="Q294" t="s">
        <v>4211</v>
      </c>
      <c r="U294" t="s">
        <v>142</v>
      </c>
      <c r="V294" s="6">
        <v>16</v>
      </c>
      <c r="W294">
        <v>300</v>
      </c>
      <c r="X294">
        <v>300</v>
      </c>
    </row>
    <row r="295" spans="1:24">
      <c r="A295" t="str">
        <f t="shared" si="97"/>
        <v>16#680|1273#15000|14#5000000</v>
      </c>
      <c r="B295" t="s">
        <v>928</v>
      </c>
      <c r="C295" s="40" t="s">
        <v>4515</v>
      </c>
      <c r="D295" s="40" t="s">
        <v>4211</v>
      </c>
      <c r="E295" s="40"/>
      <c r="F295" s="40"/>
      <c r="G295" s="40"/>
      <c r="H295" s="40"/>
      <c r="I295" s="40"/>
      <c r="J295" s="40"/>
      <c r="K295" s="40"/>
      <c r="L295" s="40"/>
      <c r="M295" s="46">
        <f t="shared" si="81"/>
        <v>0</v>
      </c>
      <c r="N295" s="46" t="str">
        <f t="shared" si="98"/>
        <v>16#680|1273#15000|14#5000000</v>
      </c>
      <c r="O295" s="6" t="s">
        <v>4199</v>
      </c>
      <c r="P295" t="s">
        <v>4515</v>
      </c>
      <c r="Q295" t="s">
        <v>4211</v>
      </c>
      <c r="U295" t="s">
        <v>928</v>
      </c>
      <c r="V295" s="6">
        <v>16</v>
      </c>
      <c r="W295">
        <v>680</v>
      </c>
      <c r="X295">
        <v>680</v>
      </c>
    </row>
    <row r="296" spans="1:24">
      <c r="A296" t="str">
        <f t="shared" si="97"/>
        <v>16#1280|1273#20000|14#10000000</v>
      </c>
      <c r="B296" t="s">
        <v>4170</v>
      </c>
      <c r="C296" s="40" t="s">
        <v>4516</v>
      </c>
      <c r="D296" s="40" t="s">
        <v>4464</v>
      </c>
      <c r="E296" s="40"/>
      <c r="F296" s="40"/>
      <c r="G296" s="40"/>
      <c r="H296" s="40"/>
      <c r="I296" s="40"/>
      <c r="J296" s="40"/>
      <c r="K296" s="40"/>
      <c r="L296" s="40"/>
      <c r="M296" s="46">
        <f t="shared" si="81"/>
        <v>0</v>
      </c>
      <c r="N296" s="46" t="str">
        <f t="shared" si="98"/>
        <v>16#1280|1273#20000|14#10000000</v>
      </c>
      <c r="O296" s="6" t="s">
        <v>4173</v>
      </c>
      <c r="P296" t="s">
        <v>4516</v>
      </c>
      <c r="Q296" t="s">
        <v>4464</v>
      </c>
      <c r="U296" t="s">
        <v>4170</v>
      </c>
      <c r="V296" s="6">
        <v>16</v>
      </c>
      <c r="W296">
        <v>1280</v>
      </c>
      <c r="X296">
        <v>1280</v>
      </c>
    </row>
    <row r="297" spans="1:24">
      <c r="A297" t="str">
        <f t="shared" ref="A297:A299" si="99">B297&amp;$H$1&amp;C297&amp;$H$1&amp;D297&amp;$H$1&amp;E297</f>
        <v>16#3280|20007#1|1202#500000|1345#328</v>
      </c>
      <c r="B297" t="s">
        <v>187</v>
      </c>
      <c r="C297" s="40" t="s">
        <v>4517</v>
      </c>
      <c r="D297" s="40" t="s">
        <v>4518</v>
      </c>
      <c r="E297" s="40" t="s">
        <v>4243</v>
      </c>
      <c r="F297" s="40"/>
      <c r="G297" s="40"/>
      <c r="H297" s="40"/>
      <c r="I297" s="40"/>
      <c r="J297" s="40"/>
      <c r="K297" s="40"/>
      <c r="L297" s="40"/>
      <c r="M297" s="46">
        <f t="shared" si="81"/>
        <v>0</v>
      </c>
      <c r="N297" s="46" t="str">
        <f t="shared" ref="N297:N299" si="100">U297&amp;$H$1&amp;P297&amp;$H$1&amp;Q297&amp;$H$1&amp;R297</f>
        <v>16#3280|20007#1|1202#500000|1345#328</v>
      </c>
      <c r="O297" s="6" t="s">
        <v>4236</v>
      </c>
      <c r="P297" t="s">
        <v>4517</v>
      </c>
      <c r="Q297" t="s">
        <v>4518</v>
      </c>
      <c r="R297" t="s">
        <v>4243</v>
      </c>
      <c r="U297" t="s">
        <v>187</v>
      </c>
      <c r="V297" s="6">
        <v>16</v>
      </c>
      <c r="W297">
        <v>3280</v>
      </c>
      <c r="X297">
        <v>3280</v>
      </c>
    </row>
    <row r="298" spans="1:24">
      <c r="A298" t="str">
        <f t="shared" si="99"/>
        <v>16#60|1211#10000|81125#2|14#6800000</v>
      </c>
      <c r="B298" t="s">
        <v>4177</v>
      </c>
      <c r="C298" s="40" t="s">
        <v>4237</v>
      </c>
      <c r="D298" s="40" t="s">
        <v>4471</v>
      </c>
      <c r="E298" s="40" t="s">
        <v>4497</v>
      </c>
      <c r="F298" s="40"/>
      <c r="G298" s="40"/>
      <c r="H298" s="40"/>
      <c r="I298" s="40"/>
      <c r="J298" s="40"/>
      <c r="K298" s="40"/>
      <c r="L298" s="40"/>
      <c r="M298" s="46">
        <f t="shared" si="81"/>
        <v>0</v>
      </c>
      <c r="N298" s="46" t="str">
        <f t="shared" si="100"/>
        <v>16#60|1211#10000|81125#2|14#6800000</v>
      </c>
      <c r="O298" s="6" t="s">
        <v>4181</v>
      </c>
      <c r="P298" t="s">
        <v>4237</v>
      </c>
      <c r="Q298" t="s">
        <v>4471</v>
      </c>
      <c r="R298" t="s">
        <v>4497</v>
      </c>
      <c r="U298" t="s">
        <v>4177</v>
      </c>
      <c r="V298" s="6">
        <v>16</v>
      </c>
      <c r="W298">
        <v>60</v>
      </c>
      <c r="X298">
        <v>60</v>
      </c>
    </row>
    <row r="299" spans="1:24">
      <c r="A299" t="str">
        <f t="shared" si="99"/>
        <v>16#120|1211#10000|81125#2|14#6800000</v>
      </c>
      <c r="B299" t="s">
        <v>919</v>
      </c>
      <c r="C299" s="40" t="s">
        <v>4237</v>
      </c>
      <c r="D299" s="40" t="s">
        <v>4471</v>
      </c>
      <c r="E299" s="40" t="s">
        <v>4497</v>
      </c>
      <c r="F299" s="40"/>
      <c r="G299" s="40"/>
      <c r="H299" s="40"/>
      <c r="I299" s="40"/>
      <c r="J299" s="40"/>
      <c r="K299" s="40"/>
      <c r="L299" s="40"/>
      <c r="M299" s="46">
        <f t="shared" si="81"/>
        <v>0</v>
      </c>
      <c r="N299" s="46" t="str">
        <f t="shared" si="100"/>
        <v>16#120|1211#10000|81125#2|14#6800000</v>
      </c>
      <c r="O299" s="6" t="s">
        <v>4168</v>
      </c>
      <c r="P299" t="s">
        <v>4237</v>
      </c>
      <c r="Q299" t="s">
        <v>4471</v>
      </c>
      <c r="R299" t="s">
        <v>4497</v>
      </c>
      <c r="U299" t="s">
        <v>919</v>
      </c>
      <c r="V299" s="6">
        <v>16</v>
      </c>
      <c r="W299">
        <v>120</v>
      </c>
      <c r="X299">
        <v>120</v>
      </c>
    </row>
    <row r="300" spans="1:24">
      <c r="A300" t="str">
        <f t="shared" ref="A300:A302" si="101">B300&amp;$H$1&amp;C300&amp;$H$1&amp;D300</f>
        <v>16#180|12059#2|87#20</v>
      </c>
      <c r="B300" t="s">
        <v>4185</v>
      </c>
      <c r="C300" s="40" t="s">
        <v>4450</v>
      </c>
      <c r="D300" s="40" t="s">
        <v>4358</v>
      </c>
      <c r="E300" s="40"/>
      <c r="F300" s="40"/>
      <c r="G300" s="40"/>
      <c r="H300" s="40"/>
      <c r="I300" s="40"/>
      <c r="J300" s="40"/>
      <c r="K300" s="40"/>
      <c r="L300" s="40"/>
      <c r="M300" s="46">
        <f t="shared" si="81"/>
        <v>0</v>
      </c>
      <c r="N300" s="46" t="str">
        <f t="shared" ref="N300:N302" si="102">U300&amp;$H$1&amp;P300&amp;$H$1&amp;Q300</f>
        <v>16#180|12059#2|87#20</v>
      </c>
      <c r="O300" s="6" t="s">
        <v>4189</v>
      </c>
      <c r="P300" t="s">
        <v>4450</v>
      </c>
      <c r="Q300" t="s">
        <v>4358</v>
      </c>
      <c r="U300" t="s">
        <v>4185</v>
      </c>
      <c r="V300" s="6">
        <v>16</v>
      </c>
      <c r="W300">
        <v>180</v>
      </c>
      <c r="X300">
        <v>180</v>
      </c>
    </row>
    <row r="301" spans="1:24">
      <c r="A301" t="str">
        <f t="shared" si="101"/>
        <v>16#300|12059#4|87#20</v>
      </c>
      <c r="B301" t="s">
        <v>142</v>
      </c>
      <c r="C301" s="40" t="s">
        <v>4431</v>
      </c>
      <c r="D301" s="40" t="s">
        <v>4358</v>
      </c>
      <c r="E301" s="40"/>
      <c r="F301" s="40"/>
      <c r="G301" s="40"/>
      <c r="H301" s="40"/>
      <c r="I301" s="40"/>
      <c r="J301" s="40"/>
      <c r="K301" s="40"/>
      <c r="L301" s="40"/>
      <c r="M301" s="46">
        <f t="shared" si="81"/>
        <v>0</v>
      </c>
      <c r="N301" s="46" t="str">
        <f t="shared" si="102"/>
        <v>16#300|12059#4|87#20</v>
      </c>
      <c r="O301" s="6" t="s">
        <v>4194</v>
      </c>
      <c r="P301" t="s">
        <v>4431</v>
      </c>
      <c r="Q301" t="s">
        <v>4358</v>
      </c>
      <c r="U301" t="s">
        <v>142</v>
      </c>
      <c r="V301" s="6">
        <v>16</v>
      </c>
      <c r="W301">
        <v>300</v>
      </c>
      <c r="X301">
        <v>300</v>
      </c>
    </row>
    <row r="302" spans="1:24">
      <c r="A302" t="str">
        <f t="shared" si="101"/>
        <v>16#680|12059#6|87#30</v>
      </c>
      <c r="B302" t="s">
        <v>928</v>
      </c>
      <c r="C302" s="40" t="s">
        <v>4462</v>
      </c>
      <c r="D302" s="40" t="s">
        <v>4499</v>
      </c>
      <c r="E302" s="40"/>
      <c r="F302" s="40"/>
      <c r="G302" s="40"/>
      <c r="H302" s="40"/>
      <c r="I302" s="40"/>
      <c r="J302" s="40"/>
      <c r="K302" s="40"/>
      <c r="L302" s="40"/>
      <c r="M302" s="46">
        <f t="shared" si="81"/>
        <v>0</v>
      </c>
      <c r="N302" s="46" t="str">
        <f t="shared" si="102"/>
        <v>16#680|12059#6|87#30</v>
      </c>
      <c r="O302" s="6" t="s">
        <v>4199</v>
      </c>
      <c r="P302" t="s">
        <v>4462</v>
      </c>
      <c r="Q302" t="s">
        <v>4499</v>
      </c>
      <c r="U302" t="s">
        <v>928</v>
      </c>
      <c r="V302" s="6">
        <v>16</v>
      </c>
      <c r="W302">
        <v>680</v>
      </c>
      <c r="X302">
        <v>680</v>
      </c>
    </row>
    <row r="303" spans="1:24">
      <c r="A303" t="str">
        <f t="shared" ref="A303:A306" si="103">B303&amp;$H$1&amp;C303&amp;$H$1&amp;D303&amp;$H$1&amp;E303</f>
        <v>16#1280|12059#8|87#30|3#10000000</v>
      </c>
      <c r="B303" t="s">
        <v>4170</v>
      </c>
      <c r="C303" s="40" t="s">
        <v>4424</v>
      </c>
      <c r="D303" s="40" t="s">
        <v>4499</v>
      </c>
      <c r="E303" s="40" t="s">
        <v>4494</v>
      </c>
      <c r="F303" s="40"/>
      <c r="G303" s="40"/>
      <c r="H303" s="40"/>
      <c r="I303" s="40"/>
      <c r="J303" s="40"/>
      <c r="K303" s="40"/>
      <c r="L303" s="40"/>
      <c r="M303" s="46">
        <f t="shared" si="81"/>
        <v>0</v>
      </c>
      <c r="N303" s="46" t="str">
        <f t="shared" ref="N303:N306" si="104">U303&amp;$H$1&amp;P303&amp;$H$1&amp;Q303&amp;$H$1&amp;R303</f>
        <v>16#1280|12059#8|87#30|3#10000000</v>
      </c>
      <c r="O303" s="6" t="s">
        <v>4173</v>
      </c>
      <c r="P303" t="s">
        <v>4424</v>
      </c>
      <c r="Q303" t="s">
        <v>4499</v>
      </c>
      <c r="R303" t="s">
        <v>4494</v>
      </c>
      <c r="U303" t="s">
        <v>4170</v>
      </c>
      <c r="V303" s="6">
        <v>16</v>
      </c>
      <c r="W303">
        <v>1280</v>
      </c>
      <c r="X303">
        <v>1280</v>
      </c>
    </row>
    <row r="304" spans="1:24">
      <c r="A304" t="str">
        <f t="shared" si="103"/>
        <v>16#1980|81126#2|81187#10|1345#198</v>
      </c>
      <c r="B304" t="s">
        <v>172</v>
      </c>
      <c r="C304" s="40" t="s">
        <v>4519</v>
      </c>
      <c r="D304" s="40" t="s">
        <v>4302</v>
      </c>
      <c r="E304" s="40" t="s">
        <v>4212</v>
      </c>
      <c r="F304" s="40"/>
      <c r="G304" s="40"/>
      <c r="H304" s="40"/>
      <c r="I304" s="40"/>
      <c r="J304" s="40"/>
      <c r="K304" s="40"/>
      <c r="L304" s="40"/>
      <c r="M304" s="46">
        <f t="shared" si="81"/>
        <v>0</v>
      </c>
      <c r="N304" s="46" t="str">
        <f t="shared" si="104"/>
        <v>16#1980|81126#2|81187#10|1345#198</v>
      </c>
      <c r="O304" s="6" t="s">
        <v>4213</v>
      </c>
      <c r="P304" t="s">
        <v>4519</v>
      </c>
      <c r="Q304" t="s">
        <v>4302</v>
      </c>
      <c r="R304" t="s">
        <v>4212</v>
      </c>
      <c r="U304" t="s">
        <v>172</v>
      </c>
      <c r="V304" s="6">
        <v>16</v>
      </c>
      <c r="W304">
        <v>1980</v>
      </c>
      <c r="X304">
        <v>1980</v>
      </c>
    </row>
    <row r="305" spans="1:24">
      <c r="A305" t="str">
        <f t="shared" si="103"/>
        <v>16#3280|1211#20000|81126#1|14#5000000</v>
      </c>
      <c r="B305" t="s">
        <v>187</v>
      </c>
      <c r="C305" s="40" t="s">
        <v>4520</v>
      </c>
      <c r="D305" s="40" t="s">
        <v>4244</v>
      </c>
      <c r="E305" s="40" t="s">
        <v>4211</v>
      </c>
      <c r="F305" s="40"/>
      <c r="G305" s="40"/>
      <c r="H305" s="40"/>
      <c r="I305" s="40"/>
      <c r="J305" s="40"/>
      <c r="K305" s="40"/>
      <c r="L305" s="40"/>
      <c r="M305" s="46">
        <f t="shared" si="81"/>
        <v>0</v>
      </c>
      <c r="N305" s="46" t="str">
        <f t="shared" si="104"/>
        <v>16#3280|1211#20000|81126#1|14#5000000</v>
      </c>
      <c r="O305" s="6" t="s">
        <v>4236</v>
      </c>
      <c r="P305" t="s">
        <v>4520</v>
      </c>
      <c r="Q305" t="s">
        <v>4244</v>
      </c>
      <c r="R305" t="s">
        <v>4211</v>
      </c>
      <c r="U305" t="s">
        <v>187</v>
      </c>
      <c r="V305" s="6">
        <v>16</v>
      </c>
      <c r="W305">
        <v>3280</v>
      </c>
      <c r="X305">
        <v>3280</v>
      </c>
    </row>
    <row r="306" spans="1:24">
      <c r="A306" t="str">
        <f t="shared" si="103"/>
        <v>16#6480|81243#1|14#10000000|1345#648</v>
      </c>
      <c r="B306" t="s">
        <v>202</v>
      </c>
      <c r="C306" s="40" t="s">
        <v>4360</v>
      </c>
      <c r="D306" s="40" t="s">
        <v>4464</v>
      </c>
      <c r="E306" s="40" t="s">
        <v>4428</v>
      </c>
      <c r="F306" s="40"/>
      <c r="G306" s="40"/>
      <c r="H306" s="40"/>
      <c r="I306" s="40"/>
      <c r="J306" s="40"/>
      <c r="K306" s="40"/>
      <c r="L306" s="40"/>
      <c r="M306" s="46">
        <f t="shared" si="81"/>
        <v>0</v>
      </c>
      <c r="N306" s="46" t="str">
        <f t="shared" si="104"/>
        <v>16#6480|81243#1|14#10000000|1345#648</v>
      </c>
      <c r="O306" s="6" t="s">
        <v>4176</v>
      </c>
      <c r="P306" t="s">
        <v>4360</v>
      </c>
      <c r="Q306" t="s">
        <v>4464</v>
      </c>
      <c r="R306" t="s">
        <v>4428</v>
      </c>
      <c r="U306" t="s">
        <v>202</v>
      </c>
      <c r="V306" s="6">
        <v>16</v>
      </c>
      <c r="W306">
        <v>6480</v>
      </c>
      <c r="X306">
        <v>6480</v>
      </c>
    </row>
    <row r="307" spans="1:24">
      <c r="A307" t="str">
        <f t="shared" ref="A307:A312" si="105">B307&amp;$H$1&amp;C307&amp;$H$1&amp;D307</f>
        <v>16#60|45042#1|45052#1</v>
      </c>
      <c r="B307" t="s">
        <v>4177</v>
      </c>
      <c r="C307" s="40" t="s">
        <v>4521</v>
      </c>
      <c r="D307" s="40" t="s">
        <v>4522</v>
      </c>
      <c r="E307" s="40"/>
      <c r="F307" s="40"/>
      <c r="G307" s="40"/>
      <c r="H307" s="40"/>
      <c r="I307" s="40"/>
      <c r="J307" s="40"/>
      <c r="K307" s="40"/>
      <c r="L307" s="40"/>
      <c r="M307" s="46">
        <f t="shared" si="81"/>
        <v>0</v>
      </c>
      <c r="N307" s="46" t="str">
        <f t="shared" ref="N307:N312" si="106">U307&amp;$H$1&amp;P307&amp;$H$1&amp;Q307</f>
        <v>16#60|45042#1|45052#1</v>
      </c>
      <c r="O307" s="6" t="s">
        <v>4181</v>
      </c>
      <c r="P307" t="s">
        <v>4521</v>
      </c>
      <c r="Q307" t="s">
        <v>4522</v>
      </c>
      <c r="U307" t="s">
        <v>4177</v>
      </c>
      <c r="V307" s="6">
        <v>16</v>
      </c>
      <c r="W307">
        <v>60</v>
      </c>
      <c r="X307">
        <v>60</v>
      </c>
    </row>
    <row r="308" spans="1:24">
      <c r="A308" t="str">
        <f t="shared" si="105"/>
        <v>16#120|45042#1|45052#1</v>
      </c>
      <c r="B308" t="s">
        <v>919</v>
      </c>
      <c r="C308" s="40" t="s">
        <v>4521</v>
      </c>
      <c r="D308" s="40" t="s">
        <v>4522</v>
      </c>
      <c r="E308" s="40"/>
      <c r="F308" s="40"/>
      <c r="G308" s="40"/>
      <c r="H308" s="40"/>
      <c r="I308" s="40"/>
      <c r="J308" s="40"/>
      <c r="K308" s="40"/>
      <c r="L308" s="40"/>
      <c r="M308" s="46">
        <f t="shared" si="81"/>
        <v>0</v>
      </c>
      <c r="N308" s="46" t="str">
        <f t="shared" si="106"/>
        <v>16#120|45042#1|45052#1</v>
      </c>
      <c r="O308" s="6" t="s">
        <v>4168</v>
      </c>
      <c r="P308" t="s">
        <v>4521</v>
      </c>
      <c r="Q308" t="s">
        <v>4522</v>
      </c>
      <c r="U308" t="s">
        <v>919</v>
      </c>
      <c r="V308" s="6">
        <v>16</v>
      </c>
      <c r="W308">
        <v>120</v>
      </c>
      <c r="X308">
        <v>120</v>
      </c>
    </row>
    <row r="309" spans="1:24">
      <c r="A309" t="str">
        <f t="shared" si="105"/>
        <v>16#180|45042#1|45052#1</v>
      </c>
      <c r="B309" t="s">
        <v>4185</v>
      </c>
      <c r="C309" s="40" t="s">
        <v>4521</v>
      </c>
      <c r="D309" s="40" t="s">
        <v>4522</v>
      </c>
      <c r="E309" s="40"/>
      <c r="F309" s="40"/>
      <c r="G309" s="40"/>
      <c r="H309" s="40"/>
      <c r="I309" s="40"/>
      <c r="J309" s="40"/>
      <c r="K309" s="40"/>
      <c r="L309" s="40"/>
      <c r="M309" s="46">
        <f t="shared" si="81"/>
        <v>0</v>
      </c>
      <c r="N309" s="46" t="str">
        <f t="shared" si="106"/>
        <v>16#180|45042#1|45052#1</v>
      </c>
      <c r="O309" s="6" t="s">
        <v>4189</v>
      </c>
      <c r="P309" t="s">
        <v>4521</v>
      </c>
      <c r="Q309" t="s">
        <v>4522</v>
      </c>
      <c r="U309" t="s">
        <v>4185</v>
      </c>
      <c r="V309" s="6">
        <v>16</v>
      </c>
      <c r="W309">
        <v>180</v>
      </c>
      <c r="X309">
        <v>180</v>
      </c>
    </row>
    <row r="310" spans="1:24">
      <c r="A310" t="str">
        <f t="shared" si="105"/>
        <v>16#300|45042#1|45052#1</v>
      </c>
      <c r="B310" t="s">
        <v>142</v>
      </c>
      <c r="C310" s="40" t="s">
        <v>4521</v>
      </c>
      <c r="D310" s="40" t="s">
        <v>4522</v>
      </c>
      <c r="E310" s="40"/>
      <c r="F310" s="40"/>
      <c r="G310" s="40"/>
      <c r="H310" s="40"/>
      <c r="I310" s="40"/>
      <c r="J310" s="40"/>
      <c r="K310" s="40"/>
      <c r="L310" s="40"/>
      <c r="M310" s="46">
        <f t="shared" si="81"/>
        <v>0</v>
      </c>
      <c r="N310" s="46" t="str">
        <f t="shared" si="106"/>
        <v>16#300|45042#1|45052#1</v>
      </c>
      <c r="O310" s="6" t="s">
        <v>4194</v>
      </c>
      <c r="P310" t="s">
        <v>4521</v>
      </c>
      <c r="Q310" t="s">
        <v>4522</v>
      </c>
      <c r="U310" t="s">
        <v>142</v>
      </c>
      <c r="V310" s="6">
        <v>16</v>
      </c>
      <c r="W310">
        <v>300</v>
      </c>
      <c r="X310">
        <v>300</v>
      </c>
    </row>
    <row r="311" spans="1:24">
      <c r="A311" t="str">
        <f t="shared" si="105"/>
        <v>16#680|45043#1|45053#1</v>
      </c>
      <c r="B311" t="s">
        <v>928</v>
      </c>
      <c r="C311" s="40" t="s">
        <v>4523</v>
      </c>
      <c r="D311" s="40" t="s">
        <v>4524</v>
      </c>
      <c r="E311" s="40"/>
      <c r="F311" s="40"/>
      <c r="G311" s="40"/>
      <c r="H311" s="40"/>
      <c r="I311" s="40"/>
      <c r="J311" s="40"/>
      <c r="K311" s="40"/>
      <c r="L311" s="40"/>
      <c r="M311" s="46">
        <f t="shared" si="81"/>
        <v>0</v>
      </c>
      <c r="N311" s="46" t="str">
        <f t="shared" si="106"/>
        <v>16#680|45043#1|45053#1</v>
      </c>
      <c r="O311" s="6" t="s">
        <v>4199</v>
      </c>
      <c r="P311" t="s">
        <v>4523</v>
      </c>
      <c r="Q311" t="s">
        <v>4524</v>
      </c>
      <c r="U311" t="s">
        <v>928</v>
      </c>
      <c r="V311" s="6">
        <v>16</v>
      </c>
      <c r="W311">
        <v>680</v>
      </c>
      <c r="X311">
        <v>680</v>
      </c>
    </row>
    <row r="312" spans="1:24">
      <c r="A312" t="str">
        <f t="shared" si="105"/>
        <v>16#1280|45043#2|45053#2</v>
      </c>
      <c r="B312" t="s">
        <v>4170</v>
      </c>
      <c r="C312" s="40" t="s">
        <v>4525</v>
      </c>
      <c r="D312" s="40" t="s">
        <v>4526</v>
      </c>
      <c r="E312" s="40"/>
      <c r="F312" s="40"/>
      <c r="G312" s="40"/>
      <c r="H312" s="40"/>
      <c r="I312" s="40"/>
      <c r="J312" s="40"/>
      <c r="K312" s="40"/>
      <c r="L312" s="40"/>
      <c r="M312" s="46">
        <f t="shared" si="81"/>
        <v>0</v>
      </c>
      <c r="N312" s="46" t="str">
        <f t="shared" si="106"/>
        <v>16#1280|45043#2|45053#2</v>
      </c>
      <c r="O312" s="6" t="s">
        <v>4173</v>
      </c>
      <c r="P312" t="s">
        <v>4525</v>
      </c>
      <c r="Q312" t="s">
        <v>4526</v>
      </c>
      <c r="U312" t="s">
        <v>4170</v>
      </c>
      <c r="V312" s="6">
        <v>16</v>
      </c>
      <c r="W312">
        <v>1280</v>
      </c>
      <c r="X312">
        <v>1280</v>
      </c>
    </row>
    <row r="313" spans="1:24">
      <c r="A313" t="str">
        <f>B313&amp;$H$1&amp;C313&amp;$H$1&amp;D313&amp;$H$1&amp;E313</f>
        <v>16#3280|20007#1|1202#500000|1345#328</v>
      </c>
      <c r="B313" t="s">
        <v>187</v>
      </c>
      <c r="C313" s="40" t="s">
        <v>4517</v>
      </c>
      <c r="D313" s="40" t="s">
        <v>4518</v>
      </c>
      <c r="E313" s="40" t="s">
        <v>4243</v>
      </c>
      <c r="F313" s="40"/>
      <c r="G313" s="40"/>
      <c r="H313" s="40"/>
      <c r="I313" s="40"/>
      <c r="J313" s="40"/>
      <c r="K313" s="40"/>
      <c r="L313" s="40"/>
      <c r="M313" s="46">
        <f t="shared" si="81"/>
        <v>0</v>
      </c>
      <c r="N313" s="46" t="str">
        <f>U313&amp;$H$1&amp;P313&amp;$H$1&amp;Q313&amp;$H$1&amp;R313</f>
        <v>16#3280|20007#1|1202#500000|1345#328</v>
      </c>
      <c r="O313" s="6" t="s">
        <v>4236</v>
      </c>
      <c r="P313" t="s">
        <v>4517</v>
      </c>
      <c r="Q313" t="s">
        <v>4518</v>
      </c>
      <c r="R313" t="s">
        <v>4243</v>
      </c>
      <c r="U313" t="s">
        <v>187</v>
      </c>
      <c r="V313" s="6">
        <v>16</v>
      </c>
      <c r="W313">
        <v>3280</v>
      </c>
      <c r="X313">
        <v>3280</v>
      </c>
    </row>
    <row r="314" spans="1:24">
      <c r="A314" t="str">
        <f t="shared" ref="A314:A320" si="107">B314&amp;$H$1&amp;C314&amp;$H$1&amp;D314</f>
        <v>16#3280|45043#3|45053#3</v>
      </c>
      <c r="B314" t="s">
        <v>187</v>
      </c>
      <c r="C314" s="40" t="s">
        <v>4527</v>
      </c>
      <c r="D314" s="40" t="s">
        <v>4528</v>
      </c>
      <c r="E314" s="40"/>
      <c r="F314" s="40"/>
      <c r="G314" s="40"/>
      <c r="H314" s="40"/>
      <c r="I314" s="40"/>
      <c r="J314" s="40"/>
      <c r="K314" s="40"/>
      <c r="L314" s="40"/>
      <c r="M314" s="46">
        <f t="shared" si="81"/>
        <v>0</v>
      </c>
      <c r="N314" s="46" t="str">
        <f t="shared" ref="N314:N320" si="108">U314&amp;$H$1&amp;P314&amp;$H$1&amp;Q314</f>
        <v>16#3280|45043#3|45053#3</v>
      </c>
      <c r="O314" s="6" t="s">
        <v>4236</v>
      </c>
      <c r="P314" t="s">
        <v>4527</v>
      </c>
      <c r="Q314" t="s">
        <v>4528</v>
      </c>
      <c r="U314" t="s">
        <v>187</v>
      </c>
      <c r="V314" s="6">
        <v>16</v>
      </c>
      <c r="W314">
        <v>3280</v>
      </c>
      <c r="X314">
        <v>3280</v>
      </c>
    </row>
    <row r="315" spans="1:24">
      <c r="A315" t="str">
        <f t="shared" si="107"/>
        <v>16#6480|45043#4|45053#4</v>
      </c>
      <c r="B315" t="s">
        <v>202</v>
      </c>
      <c r="C315" s="40" t="s">
        <v>4529</v>
      </c>
      <c r="D315" s="40" t="s">
        <v>4530</v>
      </c>
      <c r="E315" s="40"/>
      <c r="F315" s="40"/>
      <c r="G315" s="40"/>
      <c r="H315" s="40"/>
      <c r="I315" s="40"/>
      <c r="J315" s="40"/>
      <c r="K315" s="40"/>
      <c r="L315" s="40"/>
      <c r="M315" s="46">
        <f t="shared" si="81"/>
        <v>0</v>
      </c>
      <c r="N315" s="46" t="str">
        <f t="shared" si="108"/>
        <v>16#6480|45043#4|45053#4</v>
      </c>
      <c r="O315" s="6" t="s">
        <v>4176</v>
      </c>
      <c r="P315" t="s">
        <v>4529</v>
      </c>
      <c r="Q315" t="s">
        <v>4530</v>
      </c>
      <c r="U315" t="s">
        <v>202</v>
      </c>
      <c r="V315" s="6">
        <v>16</v>
      </c>
      <c r="W315">
        <v>6480</v>
      </c>
      <c r="X315">
        <v>6480</v>
      </c>
    </row>
    <row r="316" spans="1:24">
      <c r="A316" t="str">
        <f t="shared" si="107"/>
        <v>16#60|20007#1|1202#10000</v>
      </c>
      <c r="B316" t="s">
        <v>4177</v>
      </c>
      <c r="C316" s="40" t="s">
        <v>4517</v>
      </c>
      <c r="D316" s="40" t="s">
        <v>4531</v>
      </c>
      <c r="E316" s="40"/>
      <c r="F316" s="40"/>
      <c r="G316" s="40"/>
      <c r="H316" s="40"/>
      <c r="I316" s="40"/>
      <c r="J316" s="40"/>
      <c r="K316" s="40"/>
      <c r="L316" s="40"/>
      <c r="M316" s="46">
        <f t="shared" si="81"/>
        <v>0</v>
      </c>
      <c r="N316" s="46" t="str">
        <f t="shared" si="108"/>
        <v>16#60|20007#1|1202#10000</v>
      </c>
      <c r="O316" s="6" t="s">
        <v>4181</v>
      </c>
      <c r="P316" t="s">
        <v>4517</v>
      </c>
      <c r="Q316" t="s">
        <v>4531</v>
      </c>
      <c r="U316" t="s">
        <v>4177</v>
      </c>
      <c r="V316" s="6">
        <v>16</v>
      </c>
      <c r="W316">
        <v>60</v>
      </c>
      <c r="X316">
        <v>60</v>
      </c>
    </row>
    <row r="317" spans="1:24">
      <c r="A317" t="str">
        <f t="shared" si="107"/>
        <v>16#120|20007#1|1202#10000</v>
      </c>
      <c r="B317" t="s">
        <v>919</v>
      </c>
      <c r="C317" s="40" t="s">
        <v>4517</v>
      </c>
      <c r="D317" s="40" t="s">
        <v>4531</v>
      </c>
      <c r="E317" s="40"/>
      <c r="F317" s="40"/>
      <c r="G317" s="40"/>
      <c r="H317" s="40"/>
      <c r="I317" s="40"/>
      <c r="J317" s="40"/>
      <c r="K317" s="40"/>
      <c r="L317" s="40"/>
      <c r="M317" s="46">
        <f t="shared" si="81"/>
        <v>0</v>
      </c>
      <c r="N317" s="46" t="str">
        <f t="shared" si="108"/>
        <v>16#120|20007#1|1202#10000</v>
      </c>
      <c r="O317" s="6" t="s">
        <v>4168</v>
      </c>
      <c r="P317" t="s">
        <v>4517</v>
      </c>
      <c r="Q317" t="s">
        <v>4531</v>
      </c>
      <c r="U317" t="s">
        <v>919</v>
      </c>
      <c r="V317" s="6">
        <v>16</v>
      </c>
      <c r="W317">
        <v>120</v>
      </c>
      <c r="X317">
        <v>120</v>
      </c>
    </row>
    <row r="318" spans="1:24">
      <c r="A318" t="str">
        <f t="shared" si="107"/>
        <v>16#180|20007#1|1202#20000</v>
      </c>
      <c r="B318" t="s">
        <v>4185</v>
      </c>
      <c r="C318" s="40" t="s">
        <v>4517</v>
      </c>
      <c r="D318" s="40" t="s">
        <v>4532</v>
      </c>
      <c r="E318" s="40"/>
      <c r="F318" s="40"/>
      <c r="G318" s="40"/>
      <c r="H318" s="40"/>
      <c r="I318" s="40"/>
      <c r="J318" s="40"/>
      <c r="K318" s="40"/>
      <c r="L318" s="40"/>
      <c r="M318" s="46">
        <f t="shared" si="81"/>
        <v>0</v>
      </c>
      <c r="N318" s="46" t="str">
        <f t="shared" si="108"/>
        <v>16#180|20007#1|1202#20000</v>
      </c>
      <c r="O318" s="6" t="s">
        <v>4189</v>
      </c>
      <c r="P318" t="s">
        <v>4517</v>
      </c>
      <c r="Q318" t="s">
        <v>4532</v>
      </c>
      <c r="U318" t="s">
        <v>4185</v>
      </c>
      <c r="V318" s="6">
        <v>16</v>
      </c>
      <c r="W318">
        <v>180</v>
      </c>
      <c r="X318">
        <v>180</v>
      </c>
    </row>
    <row r="319" spans="1:24">
      <c r="A319" t="str">
        <f t="shared" si="107"/>
        <v>16#300|20007#1|1202#100000</v>
      </c>
      <c r="B319" t="s">
        <v>142</v>
      </c>
      <c r="C319" s="40" t="s">
        <v>4517</v>
      </c>
      <c r="D319" s="40" t="s">
        <v>4381</v>
      </c>
      <c r="E319" s="40"/>
      <c r="F319" s="40"/>
      <c r="G319" s="40"/>
      <c r="H319" s="40"/>
      <c r="I319" s="40"/>
      <c r="J319" s="40"/>
      <c r="K319" s="40"/>
      <c r="L319" s="40"/>
      <c r="M319" s="46">
        <f t="shared" si="81"/>
        <v>0</v>
      </c>
      <c r="N319" s="46" t="str">
        <f t="shared" si="108"/>
        <v>16#300|20007#1|1202#100000</v>
      </c>
      <c r="O319" s="6" t="s">
        <v>4194</v>
      </c>
      <c r="P319" t="s">
        <v>4517</v>
      </c>
      <c r="Q319" t="s">
        <v>4381</v>
      </c>
      <c r="U319" t="s">
        <v>142</v>
      </c>
      <c r="V319" s="6">
        <v>16</v>
      </c>
      <c r="W319">
        <v>300</v>
      </c>
      <c r="X319">
        <v>300</v>
      </c>
    </row>
    <row r="320" spans="1:24">
      <c r="A320" t="str">
        <f t="shared" si="107"/>
        <v>16#680|20007#1|1202#200000</v>
      </c>
      <c r="B320" t="s">
        <v>928</v>
      </c>
      <c r="C320" s="40" t="s">
        <v>4517</v>
      </c>
      <c r="D320" s="40" t="s">
        <v>4410</v>
      </c>
      <c r="E320" s="40"/>
      <c r="F320" s="40"/>
      <c r="G320" s="40"/>
      <c r="H320" s="40"/>
      <c r="I320" s="40"/>
      <c r="J320" s="40"/>
      <c r="K320" s="40"/>
      <c r="L320" s="40"/>
      <c r="M320" s="46">
        <f t="shared" si="81"/>
        <v>0</v>
      </c>
      <c r="N320" s="46" t="str">
        <f t="shared" si="108"/>
        <v>16#680|20007#1|1202#200000</v>
      </c>
      <c r="O320" s="6" t="s">
        <v>4199</v>
      </c>
      <c r="P320" t="s">
        <v>4517</v>
      </c>
      <c r="Q320" t="s">
        <v>4410</v>
      </c>
      <c r="U320" t="s">
        <v>928</v>
      </c>
      <c r="V320" s="6">
        <v>16</v>
      </c>
      <c r="W320">
        <v>680</v>
      </c>
      <c r="X320">
        <v>680</v>
      </c>
    </row>
    <row r="321" spans="1:24">
      <c r="A321" t="str">
        <f t="shared" ref="A321:A324" si="109">B321&amp;$H$1&amp;C321&amp;$H$1&amp;D321&amp;$H$1&amp;E321</f>
        <v>16#1280|20007#1|1202#500000|21#20</v>
      </c>
      <c r="B321" t="s">
        <v>4170</v>
      </c>
      <c r="C321" s="40" t="s">
        <v>4517</v>
      </c>
      <c r="D321" s="40" t="s">
        <v>4518</v>
      </c>
      <c r="E321" s="40" t="s">
        <v>4383</v>
      </c>
      <c r="F321" s="40"/>
      <c r="G321" s="40"/>
      <c r="H321" s="40"/>
      <c r="I321" s="40"/>
      <c r="J321" s="40"/>
      <c r="K321" s="40"/>
      <c r="L321" s="40"/>
      <c r="M321" s="46">
        <f t="shared" si="81"/>
        <v>0</v>
      </c>
      <c r="N321" s="46" t="str">
        <f t="shared" ref="N321:N324" si="110">U321&amp;$H$1&amp;P321&amp;$H$1&amp;Q321&amp;$H$1&amp;R321</f>
        <v>16#1280|20007#1|1202#500000|21#20</v>
      </c>
      <c r="O321" s="6" t="s">
        <v>4173</v>
      </c>
      <c r="P321" t="s">
        <v>4517</v>
      </c>
      <c r="Q321" t="s">
        <v>4518</v>
      </c>
      <c r="R321" t="s">
        <v>4383</v>
      </c>
      <c r="U321" t="s">
        <v>4170</v>
      </c>
      <c r="V321" s="6">
        <v>16</v>
      </c>
      <c r="W321">
        <v>1280</v>
      </c>
      <c r="X321">
        <v>1280</v>
      </c>
    </row>
    <row r="322" spans="1:24">
      <c r="A322" t="str">
        <f t="shared" si="109"/>
        <v>16#1980|3#100000000|14#200000000|4#10000</v>
      </c>
      <c r="B322" t="s">
        <v>172</v>
      </c>
      <c r="C322" s="40" t="s">
        <v>4533</v>
      </c>
      <c r="D322" s="40" t="s">
        <v>4534</v>
      </c>
      <c r="E322" s="40" t="s">
        <v>4485</v>
      </c>
      <c r="F322" s="40"/>
      <c r="G322" s="40"/>
      <c r="H322" s="40"/>
      <c r="I322" s="40"/>
      <c r="J322" s="40"/>
      <c r="K322" s="40"/>
      <c r="L322" s="40"/>
      <c r="M322" s="46">
        <f t="shared" ref="M322:M385" si="111">IF(A322=N322,0,9999)</f>
        <v>0</v>
      </c>
      <c r="N322" s="46" t="str">
        <f t="shared" si="110"/>
        <v>16#1980|3#100000000|14#200000000|4#10000</v>
      </c>
      <c r="O322" s="6" t="s">
        <v>4213</v>
      </c>
      <c r="P322" t="s">
        <v>4533</v>
      </c>
      <c r="Q322" t="s">
        <v>4534</v>
      </c>
      <c r="R322" t="s">
        <v>4485</v>
      </c>
      <c r="U322" t="s">
        <v>172</v>
      </c>
      <c r="V322" s="6">
        <v>16</v>
      </c>
      <c r="W322">
        <v>1980</v>
      </c>
      <c r="X322">
        <v>1980</v>
      </c>
    </row>
    <row r="323" spans="1:24">
      <c r="A323" t="str">
        <f t="shared" si="109"/>
        <v>16#3280|20007#1|1202#500000|21#60</v>
      </c>
      <c r="B323" t="s">
        <v>187</v>
      </c>
      <c r="C323" s="40" t="s">
        <v>4517</v>
      </c>
      <c r="D323" s="40" t="s">
        <v>4518</v>
      </c>
      <c r="E323" s="40" t="s">
        <v>4535</v>
      </c>
      <c r="F323" s="40"/>
      <c r="G323" s="40"/>
      <c r="H323" s="40"/>
      <c r="I323" s="40"/>
      <c r="J323" s="40"/>
      <c r="K323" s="40"/>
      <c r="L323" s="40"/>
      <c r="M323" s="46">
        <f t="shared" si="111"/>
        <v>0</v>
      </c>
      <c r="N323" s="46" t="str">
        <f t="shared" si="110"/>
        <v>16#3280|20007#1|1202#500000|21#60</v>
      </c>
      <c r="O323" s="6" t="s">
        <v>4236</v>
      </c>
      <c r="P323" t="s">
        <v>4517</v>
      </c>
      <c r="Q323" t="s">
        <v>4518</v>
      </c>
      <c r="R323" t="s">
        <v>4535</v>
      </c>
      <c r="U323" t="s">
        <v>187</v>
      </c>
      <c r="V323" s="6">
        <v>16</v>
      </c>
      <c r="W323">
        <v>3280</v>
      </c>
      <c r="X323">
        <v>3280</v>
      </c>
    </row>
    <row r="324" spans="1:24">
      <c r="A324" t="str">
        <f t="shared" si="109"/>
        <v>16#6480|20007#1|1202#1000000|21#100</v>
      </c>
      <c r="B324" t="s">
        <v>202</v>
      </c>
      <c r="C324" s="40" t="s">
        <v>4517</v>
      </c>
      <c r="D324" s="40" t="s">
        <v>4536</v>
      </c>
      <c r="E324" s="40" t="s">
        <v>4389</v>
      </c>
      <c r="F324" s="40"/>
      <c r="G324" s="40"/>
      <c r="H324" s="40"/>
      <c r="I324" s="40"/>
      <c r="J324" s="40"/>
      <c r="K324" s="40"/>
      <c r="L324" s="40"/>
      <c r="M324" s="46">
        <f t="shared" si="111"/>
        <v>0</v>
      </c>
      <c r="N324" s="46" t="str">
        <f t="shared" si="110"/>
        <v>16#6480|20007#1|1202#1000000|21#100</v>
      </c>
      <c r="O324" s="6" t="s">
        <v>4176</v>
      </c>
      <c r="P324" t="s">
        <v>4517</v>
      </c>
      <c r="Q324" t="s">
        <v>4536</v>
      </c>
      <c r="R324" t="s">
        <v>4389</v>
      </c>
      <c r="U324" t="s">
        <v>202</v>
      </c>
      <c r="V324" s="6">
        <v>16</v>
      </c>
      <c r="W324">
        <v>6480</v>
      </c>
      <c r="X324">
        <v>6480</v>
      </c>
    </row>
    <row r="325" spans="1:24">
      <c r="A325" t="str">
        <f t="shared" ref="A325:A331" si="112">B325&amp;$H$1&amp;C325&amp;$H$1&amp;D325</f>
        <v>16#60|81129#1|66#1000</v>
      </c>
      <c r="B325" t="s">
        <v>4177</v>
      </c>
      <c r="C325" s="40" t="s">
        <v>4229</v>
      </c>
      <c r="D325" s="40" t="s">
        <v>4378</v>
      </c>
      <c r="E325" s="40"/>
      <c r="F325" s="40"/>
      <c r="G325" s="40"/>
      <c r="H325" s="40"/>
      <c r="I325" s="40"/>
      <c r="J325" s="40"/>
      <c r="K325" s="40"/>
      <c r="L325" s="40"/>
      <c r="M325" s="46">
        <f t="shared" si="111"/>
        <v>0</v>
      </c>
      <c r="N325" s="46" t="str">
        <f t="shared" ref="N325:N331" si="113">U325&amp;$H$1&amp;P325&amp;$H$1&amp;Q325</f>
        <v>16#60|81129#1|66#1000</v>
      </c>
      <c r="O325" s="6" t="s">
        <v>4181</v>
      </c>
      <c r="P325" t="s">
        <v>4229</v>
      </c>
      <c r="Q325" t="s">
        <v>4378</v>
      </c>
      <c r="U325" t="s">
        <v>4177</v>
      </c>
      <c r="V325" s="6">
        <v>16</v>
      </c>
      <c r="W325">
        <v>60</v>
      </c>
      <c r="X325">
        <v>60</v>
      </c>
    </row>
    <row r="326" spans="1:24">
      <c r="A326" t="str">
        <f t="shared" si="112"/>
        <v>16#120|81129#1|66#1000</v>
      </c>
      <c r="B326" t="s">
        <v>919</v>
      </c>
      <c r="C326" s="40" t="s">
        <v>4229</v>
      </c>
      <c r="D326" s="40" t="s">
        <v>4378</v>
      </c>
      <c r="E326" s="40"/>
      <c r="F326" s="40"/>
      <c r="G326" s="40"/>
      <c r="H326" s="40"/>
      <c r="I326" s="40"/>
      <c r="J326" s="40"/>
      <c r="K326" s="40"/>
      <c r="L326" s="40"/>
      <c r="M326" s="46">
        <f t="shared" si="111"/>
        <v>0</v>
      </c>
      <c r="N326" s="46" t="str">
        <f t="shared" si="113"/>
        <v>16#120|81129#1|66#1000</v>
      </c>
      <c r="O326" s="6" t="s">
        <v>4168</v>
      </c>
      <c r="P326" t="s">
        <v>4229</v>
      </c>
      <c r="Q326" t="s">
        <v>4378</v>
      </c>
      <c r="U326" t="s">
        <v>919</v>
      </c>
      <c r="V326" s="6">
        <v>16</v>
      </c>
      <c r="W326">
        <v>120</v>
      </c>
      <c r="X326">
        <v>120</v>
      </c>
    </row>
    <row r="327" spans="1:24">
      <c r="A327" t="str">
        <f t="shared" si="112"/>
        <v>16#180|81129#1|66#1000</v>
      </c>
      <c r="B327" t="s">
        <v>4185</v>
      </c>
      <c r="C327" s="40" t="s">
        <v>4229</v>
      </c>
      <c r="D327" s="40" t="s">
        <v>4378</v>
      </c>
      <c r="E327" s="40"/>
      <c r="F327" s="40"/>
      <c r="G327" s="40"/>
      <c r="H327" s="40"/>
      <c r="I327" s="40"/>
      <c r="J327" s="40"/>
      <c r="K327" s="40"/>
      <c r="L327" s="40"/>
      <c r="M327" s="46">
        <f t="shared" si="111"/>
        <v>0</v>
      </c>
      <c r="N327" s="46" t="str">
        <f t="shared" si="113"/>
        <v>16#180|81129#1|66#1000</v>
      </c>
      <c r="O327" s="6" t="s">
        <v>4189</v>
      </c>
      <c r="P327" t="s">
        <v>4229</v>
      </c>
      <c r="Q327" t="s">
        <v>4378</v>
      </c>
      <c r="U327" t="s">
        <v>4185</v>
      </c>
      <c r="V327" s="6">
        <v>16</v>
      </c>
      <c r="W327">
        <v>180</v>
      </c>
      <c r="X327">
        <v>180</v>
      </c>
    </row>
    <row r="328" spans="1:24">
      <c r="A328" t="str">
        <f t="shared" si="112"/>
        <v>16#300|81129#1|66#2000</v>
      </c>
      <c r="B328" t="s">
        <v>142</v>
      </c>
      <c r="C328" s="40" t="s">
        <v>4229</v>
      </c>
      <c r="D328" s="40" t="s">
        <v>4230</v>
      </c>
      <c r="E328" s="40"/>
      <c r="F328" s="40"/>
      <c r="G328" s="40"/>
      <c r="H328" s="40"/>
      <c r="I328" s="40"/>
      <c r="J328" s="40"/>
      <c r="K328" s="40"/>
      <c r="L328" s="40"/>
      <c r="M328" s="46">
        <f t="shared" si="111"/>
        <v>0</v>
      </c>
      <c r="N328" s="46" t="str">
        <f t="shared" si="113"/>
        <v>16#300|81129#1|66#2000</v>
      </c>
      <c r="O328" s="6" t="s">
        <v>4194</v>
      </c>
      <c r="P328" t="s">
        <v>4229</v>
      </c>
      <c r="Q328" t="s">
        <v>4230</v>
      </c>
      <c r="U328" t="s">
        <v>142</v>
      </c>
      <c r="V328" s="6">
        <v>16</v>
      </c>
      <c r="W328">
        <v>300</v>
      </c>
      <c r="X328">
        <v>300</v>
      </c>
    </row>
    <row r="329" spans="1:24">
      <c r="A329" t="str">
        <f t="shared" si="112"/>
        <v>16#680|81129#1|66#3000</v>
      </c>
      <c r="B329" t="s">
        <v>928</v>
      </c>
      <c r="C329" s="40" t="s">
        <v>4229</v>
      </c>
      <c r="D329" s="40" t="s">
        <v>4291</v>
      </c>
      <c r="E329" s="40"/>
      <c r="F329" s="40"/>
      <c r="G329" s="40"/>
      <c r="H329" s="40"/>
      <c r="I329" s="40"/>
      <c r="J329" s="40"/>
      <c r="K329" s="40"/>
      <c r="L329" s="40"/>
      <c r="M329" s="46">
        <f t="shared" si="111"/>
        <v>0</v>
      </c>
      <c r="N329" s="46" t="str">
        <f t="shared" si="113"/>
        <v>16#680|81129#1|66#3000</v>
      </c>
      <c r="O329" s="6" t="s">
        <v>4199</v>
      </c>
      <c r="P329" t="s">
        <v>4229</v>
      </c>
      <c r="Q329" t="s">
        <v>4291</v>
      </c>
      <c r="U329" t="s">
        <v>928</v>
      </c>
      <c r="V329" s="6">
        <v>16</v>
      </c>
      <c r="W329">
        <v>680</v>
      </c>
      <c r="X329">
        <v>680</v>
      </c>
    </row>
    <row r="330" spans="1:24">
      <c r="A330" t="str">
        <f t="shared" si="112"/>
        <v>16#1280|81129#2|66#3000</v>
      </c>
      <c r="B330" t="s">
        <v>4170</v>
      </c>
      <c r="C330" s="40" t="s">
        <v>4537</v>
      </c>
      <c r="D330" s="40" t="s">
        <v>4291</v>
      </c>
      <c r="E330" s="40"/>
      <c r="F330" s="40"/>
      <c r="G330" s="40"/>
      <c r="H330" s="40"/>
      <c r="I330" s="40"/>
      <c r="J330" s="40"/>
      <c r="K330" s="40"/>
      <c r="L330" s="40"/>
      <c r="M330" s="46">
        <f t="shared" si="111"/>
        <v>0</v>
      </c>
      <c r="N330" s="46" t="str">
        <f t="shared" si="113"/>
        <v>16#1280|81129#2|66#3000</v>
      </c>
      <c r="O330" s="6" t="s">
        <v>4173</v>
      </c>
      <c r="P330" t="s">
        <v>4537</v>
      </c>
      <c r="Q330" t="s">
        <v>4291</v>
      </c>
      <c r="U330" t="s">
        <v>4170</v>
      </c>
      <c r="V330" s="6">
        <v>16</v>
      </c>
      <c r="W330">
        <v>1280</v>
      </c>
      <c r="X330">
        <v>1280</v>
      </c>
    </row>
    <row r="331" spans="1:24">
      <c r="A331" t="str">
        <f t="shared" si="112"/>
        <v>16#1980|81129#2|66#4000</v>
      </c>
      <c r="B331" t="s">
        <v>172</v>
      </c>
      <c r="C331" s="40" t="s">
        <v>4537</v>
      </c>
      <c r="D331" s="40" t="s">
        <v>4538</v>
      </c>
      <c r="E331" s="40"/>
      <c r="F331" s="40"/>
      <c r="G331" s="40"/>
      <c r="H331" s="40"/>
      <c r="I331" s="40"/>
      <c r="J331" s="40"/>
      <c r="K331" s="40"/>
      <c r="L331" s="40"/>
      <c r="M331" s="46">
        <f t="shared" si="111"/>
        <v>0</v>
      </c>
      <c r="N331" s="46" t="str">
        <f t="shared" si="113"/>
        <v>16#1980|81129#2|66#4000</v>
      </c>
      <c r="O331" s="6" t="s">
        <v>4213</v>
      </c>
      <c r="P331" t="s">
        <v>4537</v>
      </c>
      <c r="Q331" t="s">
        <v>4538</v>
      </c>
      <c r="U331" t="s">
        <v>172</v>
      </c>
      <c r="V331" s="6">
        <v>16</v>
      </c>
      <c r="W331">
        <v>1980</v>
      </c>
      <c r="X331">
        <v>1980</v>
      </c>
    </row>
    <row r="332" spans="1:24">
      <c r="A332" t="str">
        <f t="shared" ref="A332:A337" si="114">B332&amp;$H$1&amp;C332&amp;$H$1&amp;D332&amp;$H$1&amp;E332</f>
        <v>16#3280|81147#1|66#5000|1345#328</v>
      </c>
      <c r="B332" t="s">
        <v>187</v>
      </c>
      <c r="C332" s="40" t="s">
        <v>4539</v>
      </c>
      <c r="D332" s="40" t="s">
        <v>4540</v>
      </c>
      <c r="E332" s="40" t="s">
        <v>4243</v>
      </c>
      <c r="F332" s="40"/>
      <c r="G332" s="40"/>
      <c r="H332" s="40"/>
      <c r="I332" s="40"/>
      <c r="J332" s="40"/>
      <c r="K332" s="40"/>
      <c r="L332" s="40"/>
      <c r="M332" s="46">
        <f t="shared" si="111"/>
        <v>0</v>
      </c>
      <c r="N332" s="46" t="str">
        <f t="shared" ref="N332:N337" si="115">U332&amp;$H$1&amp;P332&amp;$H$1&amp;Q332&amp;$H$1&amp;R332</f>
        <v>16#3280|81147#1|66#5000|1345#328</v>
      </c>
      <c r="O332" s="6" t="s">
        <v>4236</v>
      </c>
      <c r="P332" t="s">
        <v>4539</v>
      </c>
      <c r="Q332" t="s">
        <v>4540</v>
      </c>
      <c r="R332" t="s">
        <v>4243</v>
      </c>
      <c r="U332" t="s">
        <v>187</v>
      </c>
      <c r="V332" s="6">
        <v>16</v>
      </c>
      <c r="W332">
        <v>3280</v>
      </c>
      <c r="X332">
        <v>3280</v>
      </c>
    </row>
    <row r="333" spans="1:24">
      <c r="A333" t="str">
        <f t="shared" si="114"/>
        <v>16#60|81203#2|81202#4|1295#2000</v>
      </c>
      <c r="B333" t="s">
        <v>4177</v>
      </c>
      <c r="C333" s="40" t="s">
        <v>4541</v>
      </c>
      <c r="D333" s="40" t="s">
        <v>4542</v>
      </c>
      <c r="E333" s="40" t="s">
        <v>4455</v>
      </c>
      <c r="F333" s="40"/>
      <c r="G333" s="40"/>
      <c r="H333" s="40"/>
      <c r="I333" s="40"/>
      <c r="J333" s="40"/>
      <c r="K333" s="40"/>
      <c r="L333" s="40"/>
      <c r="M333" s="46">
        <f t="shared" si="111"/>
        <v>0</v>
      </c>
      <c r="N333" s="46" t="str">
        <f t="shared" si="115"/>
        <v>16#60|81203#2|81202#4|1295#2000</v>
      </c>
      <c r="O333" s="6" t="s">
        <v>4181</v>
      </c>
      <c r="P333" t="s">
        <v>4541</v>
      </c>
      <c r="Q333" t="s">
        <v>4542</v>
      </c>
      <c r="R333" t="s">
        <v>4455</v>
      </c>
      <c r="U333" t="s">
        <v>4177</v>
      </c>
      <c r="V333" s="6">
        <v>16</v>
      </c>
      <c r="W333">
        <v>60</v>
      </c>
      <c r="X333">
        <v>60</v>
      </c>
    </row>
    <row r="334" spans="1:24">
      <c r="A334" t="str">
        <f t="shared" si="114"/>
        <v>16#120|81203#2|81202#4|1295#2000</v>
      </c>
      <c r="B334" t="s">
        <v>919</v>
      </c>
      <c r="C334" s="40" t="s">
        <v>4541</v>
      </c>
      <c r="D334" s="40" t="s">
        <v>4542</v>
      </c>
      <c r="E334" s="40" t="s">
        <v>4455</v>
      </c>
      <c r="F334" s="40"/>
      <c r="G334" s="40"/>
      <c r="H334" s="40"/>
      <c r="I334" s="40"/>
      <c r="J334" s="40"/>
      <c r="K334" s="40"/>
      <c r="L334" s="40"/>
      <c r="M334" s="46">
        <f t="shared" si="111"/>
        <v>0</v>
      </c>
      <c r="N334" s="46" t="str">
        <f t="shared" si="115"/>
        <v>16#120|81203#2|81202#4|1295#2000</v>
      </c>
      <c r="O334" s="6" t="s">
        <v>4168</v>
      </c>
      <c r="P334" t="s">
        <v>4541</v>
      </c>
      <c r="Q334" t="s">
        <v>4542</v>
      </c>
      <c r="R334" t="s">
        <v>4455</v>
      </c>
      <c r="U334" t="s">
        <v>919</v>
      </c>
      <c r="V334" s="6">
        <v>16</v>
      </c>
      <c r="W334">
        <v>120</v>
      </c>
      <c r="X334">
        <v>120</v>
      </c>
    </row>
    <row r="335" spans="1:24">
      <c r="A335" t="str">
        <f t="shared" si="114"/>
        <v>16#180|81203#2|81202#4|1295#3000</v>
      </c>
      <c r="B335" t="s">
        <v>4185</v>
      </c>
      <c r="C335" s="40" t="s">
        <v>4541</v>
      </c>
      <c r="D335" s="40" t="s">
        <v>4542</v>
      </c>
      <c r="E335" s="40" t="s">
        <v>4543</v>
      </c>
      <c r="F335" s="40"/>
      <c r="G335" s="40"/>
      <c r="H335" s="40"/>
      <c r="I335" s="40"/>
      <c r="J335" s="40"/>
      <c r="K335" s="40"/>
      <c r="L335" s="40"/>
      <c r="M335" s="46">
        <f t="shared" si="111"/>
        <v>0</v>
      </c>
      <c r="N335" s="46" t="str">
        <f t="shared" si="115"/>
        <v>16#180|81203#2|81202#4|1295#3000</v>
      </c>
      <c r="O335" s="6" t="s">
        <v>4189</v>
      </c>
      <c r="P335" t="s">
        <v>4541</v>
      </c>
      <c r="Q335" t="s">
        <v>4542</v>
      </c>
      <c r="R335" t="s">
        <v>4543</v>
      </c>
      <c r="U335" t="s">
        <v>4185</v>
      </c>
      <c r="V335" s="6">
        <v>16</v>
      </c>
      <c r="W335">
        <v>180</v>
      </c>
      <c r="X335">
        <v>180</v>
      </c>
    </row>
    <row r="336" spans="1:24">
      <c r="A336" t="str">
        <f t="shared" si="114"/>
        <v>16#300|81203#3|81202#4|1295#3000</v>
      </c>
      <c r="B336" t="s">
        <v>142</v>
      </c>
      <c r="C336" s="40" t="s">
        <v>4465</v>
      </c>
      <c r="D336" s="40" t="s">
        <v>4542</v>
      </c>
      <c r="E336" s="40" t="s">
        <v>4543</v>
      </c>
      <c r="F336" s="40"/>
      <c r="G336" s="40"/>
      <c r="H336" s="40"/>
      <c r="I336" s="40"/>
      <c r="J336" s="40"/>
      <c r="K336" s="40"/>
      <c r="L336" s="40"/>
      <c r="M336" s="46">
        <f t="shared" si="111"/>
        <v>0</v>
      </c>
      <c r="N336" s="46" t="str">
        <f t="shared" si="115"/>
        <v>16#300|81203#3|81202#4|1295#3000</v>
      </c>
      <c r="O336" s="6" t="s">
        <v>4194</v>
      </c>
      <c r="P336" t="s">
        <v>4465</v>
      </c>
      <c r="Q336" t="s">
        <v>4542</v>
      </c>
      <c r="R336" t="s">
        <v>4543</v>
      </c>
      <c r="U336" t="s">
        <v>142</v>
      </c>
      <c r="V336" s="6">
        <v>16</v>
      </c>
      <c r="W336">
        <v>300</v>
      </c>
      <c r="X336">
        <v>300</v>
      </c>
    </row>
    <row r="337" spans="1:24">
      <c r="A337" t="str">
        <f t="shared" si="114"/>
        <v>16#680|81203#4|81202#4|1295#5000</v>
      </c>
      <c r="B337" t="s">
        <v>928</v>
      </c>
      <c r="C337" s="40" t="s">
        <v>4544</v>
      </c>
      <c r="D337" s="40" t="s">
        <v>4542</v>
      </c>
      <c r="E337" s="40" t="s">
        <v>4242</v>
      </c>
      <c r="F337" s="40"/>
      <c r="G337" s="40"/>
      <c r="H337" s="40"/>
      <c r="I337" s="40"/>
      <c r="J337" s="40"/>
      <c r="K337" s="40"/>
      <c r="L337" s="40"/>
      <c r="M337" s="46">
        <f t="shared" si="111"/>
        <v>0</v>
      </c>
      <c r="N337" s="46" t="str">
        <f t="shared" si="115"/>
        <v>16#680|81203#4|81202#4|1295#5000</v>
      </c>
      <c r="O337" s="6" t="s">
        <v>4199</v>
      </c>
      <c r="P337" t="s">
        <v>4544</v>
      </c>
      <c r="Q337" t="s">
        <v>4542</v>
      </c>
      <c r="R337" t="s">
        <v>4242</v>
      </c>
      <c r="U337" t="s">
        <v>928</v>
      </c>
      <c r="V337" s="6">
        <v>16</v>
      </c>
      <c r="W337">
        <v>680</v>
      </c>
      <c r="X337">
        <v>680</v>
      </c>
    </row>
    <row r="338" spans="1:24">
      <c r="A338" t="str">
        <f>B338&amp;$H$1&amp;C338&amp;$H$1&amp;D338</f>
        <v>16#1280|1258#4|12062#100000</v>
      </c>
      <c r="B338" t="s">
        <v>4170</v>
      </c>
      <c r="C338" s="40" t="s">
        <v>4354</v>
      </c>
      <c r="D338" s="40" t="s">
        <v>4217</v>
      </c>
      <c r="E338" s="40"/>
      <c r="F338" s="40"/>
      <c r="G338" s="40"/>
      <c r="H338" s="40"/>
      <c r="I338" s="40"/>
      <c r="J338" s="40"/>
      <c r="K338" s="40"/>
      <c r="L338" s="40"/>
      <c r="M338" s="46">
        <f t="shared" si="111"/>
        <v>0</v>
      </c>
      <c r="N338" s="46" t="str">
        <f>U338&amp;$H$1&amp;P338&amp;$H$1&amp;Q338</f>
        <v>16#1280|1258#4|12062#100000</v>
      </c>
      <c r="O338" s="6" t="s">
        <v>4173</v>
      </c>
      <c r="P338" t="s">
        <v>4354</v>
      </c>
      <c r="Q338" t="s">
        <v>4217</v>
      </c>
      <c r="U338" t="s">
        <v>4170</v>
      </c>
      <c r="V338" s="6">
        <v>16</v>
      </c>
      <c r="W338">
        <v>1280</v>
      </c>
      <c r="X338">
        <v>1280</v>
      </c>
    </row>
    <row r="339" spans="1:24">
      <c r="A339" t="str">
        <f>B339&amp;$H$1&amp;C339&amp;$H$1&amp;D339&amp;$H$1&amp;E339</f>
        <v>16#1980|12031#1|14#10000000|1345#198</v>
      </c>
      <c r="B339" t="s">
        <v>172</v>
      </c>
      <c r="C339" s="40" t="s">
        <v>4301</v>
      </c>
      <c r="D339" s="40" t="s">
        <v>4464</v>
      </c>
      <c r="E339" s="40" t="s">
        <v>4212</v>
      </c>
      <c r="F339" s="40"/>
      <c r="G339" s="40"/>
      <c r="H339" s="40"/>
      <c r="I339" s="40"/>
      <c r="J339" s="40"/>
      <c r="K339" s="40"/>
      <c r="L339" s="40"/>
      <c r="M339" s="46">
        <f t="shared" si="111"/>
        <v>0</v>
      </c>
      <c r="N339" s="46" t="str">
        <f>U339&amp;$H$1&amp;P339&amp;$H$1&amp;Q339&amp;$H$1&amp;R339</f>
        <v>16#1980|12031#1|14#10000000|1345#198</v>
      </c>
      <c r="O339" s="6" t="s">
        <v>4213</v>
      </c>
      <c r="P339" t="s">
        <v>4301</v>
      </c>
      <c r="Q339" t="s">
        <v>4464</v>
      </c>
      <c r="R339" t="s">
        <v>4212</v>
      </c>
      <c r="U339" t="s">
        <v>172</v>
      </c>
      <c r="V339" s="6">
        <v>16</v>
      </c>
      <c r="W339">
        <v>1980</v>
      </c>
      <c r="X339">
        <v>1980</v>
      </c>
    </row>
    <row r="340" spans="1:24">
      <c r="A340" t="str">
        <f t="shared" ref="A340:A347" si="116">B340&amp;$H$1&amp;C340&amp;$H$1&amp;D340</f>
        <v>16#3280|1258#4|12062#120000</v>
      </c>
      <c r="B340" t="s">
        <v>187</v>
      </c>
      <c r="C340" s="40" t="s">
        <v>4354</v>
      </c>
      <c r="D340" s="40" t="s">
        <v>4368</v>
      </c>
      <c r="E340" s="40"/>
      <c r="F340" s="40"/>
      <c r="G340" s="40"/>
      <c r="H340" s="40"/>
      <c r="I340" s="40"/>
      <c r="J340" s="40"/>
      <c r="K340" s="40"/>
      <c r="L340" s="40"/>
      <c r="M340" s="46">
        <f t="shared" si="111"/>
        <v>0</v>
      </c>
      <c r="N340" s="46" t="str">
        <f t="shared" ref="N340:N347" si="117">U340&amp;$H$1&amp;P340&amp;$H$1&amp;Q340</f>
        <v>16#3280|1258#4|12062#120000</v>
      </c>
      <c r="O340" s="6" t="s">
        <v>4236</v>
      </c>
      <c r="P340" t="s">
        <v>4354</v>
      </c>
      <c r="Q340" t="s">
        <v>4368</v>
      </c>
      <c r="U340" t="s">
        <v>187</v>
      </c>
      <c r="V340" s="6">
        <v>16</v>
      </c>
      <c r="W340">
        <v>3280</v>
      </c>
      <c r="X340">
        <v>3280</v>
      </c>
    </row>
    <row r="341" spans="1:24">
      <c r="A341" t="str">
        <f t="shared" si="116"/>
        <v>16#60|1258#4|12062#100000</v>
      </c>
      <c r="B341" t="s">
        <v>4177</v>
      </c>
      <c r="C341" s="40" t="s">
        <v>4354</v>
      </c>
      <c r="D341" s="40" t="s">
        <v>4217</v>
      </c>
      <c r="E341" s="40"/>
      <c r="F341" s="40"/>
      <c r="G341" s="40"/>
      <c r="H341" s="40"/>
      <c r="I341" s="40"/>
      <c r="J341" s="40"/>
      <c r="K341" s="40"/>
      <c r="L341" s="40"/>
      <c r="M341" s="46">
        <f t="shared" si="111"/>
        <v>0</v>
      </c>
      <c r="N341" s="46" t="str">
        <f t="shared" si="117"/>
        <v>16#60|1258#4|12062#100000</v>
      </c>
      <c r="O341" s="6" t="s">
        <v>4181</v>
      </c>
      <c r="P341" t="s">
        <v>4354</v>
      </c>
      <c r="Q341" t="s">
        <v>4217</v>
      </c>
      <c r="U341" t="s">
        <v>4177</v>
      </c>
      <c r="V341" s="6">
        <v>16</v>
      </c>
      <c r="W341">
        <v>60</v>
      </c>
      <c r="X341">
        <v>60</v>
      </c>
    </row>
    <row r="342" spans="1:24">
      <c r="A342" t="str">
        <f t="shared" si="116"/>
        <v>16#120|1258#4|12062#100000</v>
      </c>
      <c r="B342" t="s">
        <v>919</v>
      </c>
      <c r="C342" s="40" t="s">
        <v>4354</v>
      </c>
      <c r="D342" s="40" t="s">
        <v>4217</v>
      </c>
      <c r="E342" s="40"/>
      <c r="F342" s="40"/>
      <c r="G342" s="40"/>
      <c r="H342" s="40"/>
      <c r="I342" s="40"/>
      <c r="J342" s="40"/>
      <c r="K342" s="40"/>
      <c r="L342" s="40"/>
      <c r="M342" s="46">
        <f t="shared" si="111"/>
        <v>0</v>
      </c>
      <c r="N342" s="46" t="str">
        <f t="shared" si="117"/>
        <v>16#120|1258#4|12062#100000</v>
      </c>
      <c r="O342" s="6" t="s">
        <v>4168</v>
      </c>
      <c r="P342" t="s">
        <v>4354</v>
      </c>
      <c r="Q342" t="s">
        <v>4217</v>
      </c>
      <c r="U342" t="s">
        <v>919</v>
      </c>
      <c r="V342" s="6">
        <v>16</v>
      </c>
      <c r="W342">
        <v>120</v>
      </c>
      <c r="X342">
        <v>120</v>
      </c>
    </row>
    <row r="343" spans="1:24">
      <c r="A343" t="str">
        <f t="shared" si="116"/>
        <v>16#180|1258#4|12062#10000</v>
      </c>
      <c r="B343" t="s">
        <v>4185</v>
      </c>
      <c r="C343" s="40" t="s">
        <v>4354</v>
      </c>
      <c r="D343" s="40" t="s">
        <v>4446</v>
      </c>
      <c r="E343" s="40"/>
      <c r="F343" s="40"/>
      <c r="G343" s="40"/>
      <c r="H343" s="40"/>
      <c r="I343" s="40"/>
      <c r="J343" s="40"/>
      <c r="K343" s="40"/>
      <c r="L343" s="40"/>
      <c r="M343" s="46">
        <f t="shared" si="111"/>
        <v>0</v>
      </c>
      <c r="N343" s="46" t="str">
        <f t="shared" si="117"/>
        <v>16#180|1258#4|12062#10000</v>
      </c>
      <c r="O343" s="6" t="s">
        <v>4189</v>
      </c>
      <c r="P343" t="s">
        <v>4354</v>
      </c>
      <c r="Q343" t="s">
        <v>4446</v>
      </c>
      <c r="U343" t="s">
        <v>4185</v>
      </c>
      <c r="V343" s="6">
        <v>16</v>
      </c>
      <c r="W343">
        <v>180</v>
      </c>
      <c r="X343">
        <v>180</v>
      </c>
    </row>
    <row r="344" spans="1:24">
      <c r="A344" t="str">
        <f t="shared" si="116"/>
        <v>16#300|1258#4|12062#10000</v>
      </c>
      <c r="B344" t="s">
        <v>142</v>
      </c>
      <c r="C344" s="40" t="s">
        <v>4354</v>
      </c>
      <c r="D344" s="40" t="s">
        <v>4446</v>
      </c>
      <c r="E344" s="40"/>
      <c r="F344" s="40"/>
      <c r="G344" s="40"/>
      <c r="H344" s="40"/>
      <c r="I344" s="40"/>
      <c r="J344" s="40"/>
      <c r="K344" s="40"/>
      <c r="L344" s="40"/>
      <c r="M344" s="46">
        <f t="shared" si="111"/>
        <v>0</v>
      </c>
      <c r="N344" s="46" t="str">
        <f t="shared" si="117"/>
        <v>16#300|1258#4|12062#10000</v>
      </c>
      <c r="O344" s="6" t="s">
        <v>4194</v>
      </c>
      <c r="P344" t="s">
        <v>4354</v>
      </c>
      <c r="Q344" t="s">
        <v>4446</v>
      </c>
      <c r="U344" t="s">
        <v>142</v>
      </c>
      <c r="V344" s="6">
        <v>16</v>
      </c>
      <c r="W344">
        <v>300</v>
      </c>
      <c r="X344">
        <v>300</v>
      </c>
    </row>
    <row r="345" spans="1:24">
      <c r="A345" t="str">
        <f t="shared" si="116"/>
        <v>16#680|1258#4|12062#20000</v>
      </c>
      <c r="B345" t="s">
        <v>928</v>
      </c>
      <c r="C345" s="40" t="s">
        <v>4354</v>
      </c>
      <c r="D345" s="40" t="s">
        <v>4545</v>
      </c>
      <c r="E345" s="40"/>
      <c r="F345" s="40"/>
      <c r="G345" s="40"/>
      <c r="H345" s="40"/>
      <c r="I345" s="40"/>
      <c r="J345" s="40"/>
      <c r="K345" s="40"/>
      <c r="L345" s="40"/>
      <c r="M345" s="46">
        <f t="shared" si="111"/>
        <v>0</v>
      </c>
      <c r="N345" s="46" t="str">
        <f t="shared" si="117"/>
        <v>16#680|1258#4|12062#20000</v>
      </c>
      <c r="O345" s="6" t="s">
        <v>4199</v>
      </c>
      <c r="P345" t="s">
        <v>4354</v>
      </c>
      <c r="Q345" t="s">
        <v>4545</v>
      </c>
      <c r="U345" t="s">
        <v>928</v>
      </c>
      <c r="V345" s="6">
        <v>16</v>
      </c>
      <c r="W345">
        <v>680</v>
      </c>
      <c r="X345">
        <v>680</v>
      </c>
    </row>
    <row r="346" spans="1:24">
      <c r="A346" t="str">
        <f t="shared" si="116"/>
        <v>16#1280|45005#1|45015#1</v>
      </c>
      <c r="B346" t="s">
        <v>4170</v>
      </c>
      <c r="C346" s="40" t="s">
        <v>4546</v>
      </c>
      <c r="D346" s="40" t="s">
        <v>4547</v>
      </c>
      <c r="E346" s="40"/>
      <c r="F346" s="40"/>
      <c r="G346" s="40"/>
      <c r="H346" s="40"/>
      <c r="I346" s="40"/>
      <c r="J346" s="40"/>
      <c r="K346" s="40"/>
      <c r="L346" s="40"/>
      <c r="M346" s="46">
        <f t="shared" si="111"/>
        <v>0</v>
      </c>
      <c r="N346" s="46" t="str">
        <f t="shared" si="117"/>
        <v>16#1280|45005#1|45015#1</v>
      </c>
      <c r="O346" s="6" t="s">
        <v>4173</v>
      </c>
      <c r="P346" t="s">
        <v>4546</v>
      </c>
      <c r="Q346" t="s">
        <v>4547</v>
      </c>
      <c r="U346" t="s">
        <v>4170</v>
      </c>
      <c r="V346" s="6">
        <v>16</v>
      </c>
      <c r="W346">
        <v>1280</v>
      </c>
      <c r="X346">
        <v>1280</v>
      </c>
    </row>
    <row r="347" spans="1:24">
      <c r="A347" t="str">
        <f t="shared" si="116"/>
        <v>16#1980|45005#1|45015#1</v>
      </c>
      <c r="B347" t="s">
        <v>172</v>
      </c>
      <c r="C347" s="40" t="s">
        <v>4546</v>
      </c>
      <c r="D347" s="40" t="s">
        <v>4547</v>
      </c>
      <c r="E347" s="40"/>
      <c r="F347" s="40"/>
      <c r="G347" s="40"/>
      <c r="H347" s="40"/>
      <c r="I347" s="40"/>
      <c r="J347" s="40"/>
      <c r="K347" s="40"/>
      <c r="L347" s="40"/>
      <c r="M347" s="46">
        <f t="shared" si="111"/>
        <v>0</v>
      </c>
      <c r="N347" s="46" t="str">
        <f t="shared" si="117"/>
        <v>16#1980|45005#1|45015#1</v>
      </c>
      <c r="O347" s="6" t="s">
        <v>4213</v>
      </c>
      <c r="P347" t="s">
        <v>4546</v>
      </c>
      <c r="Q347" t="s">
        <v>4547</v>
      </c>
      <c r="U347" t="s">
        <v>172</v>
      </c>
      <c r="V347" s="6">
        <v>16</v>
      </c>
      <c r="W347">
        <v>1980</v>
      </c>
      <c r="X347">
        <v>1980</v>
      </c>
    </row>
    <row r="348" spans="1:24">
      <c r="A348" t="str">
        <f>B348&amp;$H$1&amp;C348&amp;$H$1&amp;D348&amp;$H$1&amp;E348</f>
        <v>16#3280|81190#2|12062#500000|1345#328</v>
      </c>
      <c r="B348" t="s">
        <v>187</v>
      </c>
      <c r="C348" s="40" t="s">
        <v>4548</v>
      </c>
      <c r="D348" s="40" t="s">
        <v>4549</v>
      </c>
      <c r="E348" s="40" t="s">
        <v>4243</v>
      </c>
      <c r="F348" s="40"/>
      <c r="G348" s="40"/>
      <c r="H348" s="40"/>
      <c r="I348" s="40"/>
      <c r="J348" s="40"/>
      <c r="K348" s="40"/>
      <c r="L348" s="40"/>
      <c r="M348" s="46">
        <f t="shared" si="111"/>
        <v>0</v>
      </c>
      <c r="N348" s="46" t="str">
        <f>U348&amp;$H$1&amp;P348&amp;$H$1&amp;Q348&amp;$H$1&amp;R348</f>
        <v>16#3280|81190#2|12062#500000|1345#328</v>
      </c>
      <c r="O348" s="6" t="s">
        <v>4236</v>
      </c>
      <c r="P348" t="s">
        <v>4548</v>
      </c>
      <c r="Q348" t="s">
        <v>4549</v>
      </c>
      <c r="R348" t="s">
        <v>4243</v>
      </c>
      <c r="U348" t="s">
        <v>187</v>
      </c>
      <c r="V348" s="6">
        <v>16</v>
      </c>
      <c r="W348">
        <v>3280</v>
      </c>
      <c r="X348">
        <v>3280</v>
      </c>
    </row>
    <row r="349" spans="1:24">
      <c r="A349" t="str">
        <f t="shared" ref="A349:A355" si="118">B349&amp;$H$1&amp;C349&amp;$H$1&amp;D349</f>
        <v>16#6480|45005#1|45015#1</v>
      </c>
      <c r="B349" t="s">
        <v>202</v>
      </c>
      <c r="C349" s="40" t="s">
        <v>4546</v>
      </c>
      <c r="D349" s="40" t="s">
        <v>4547</v>
      </c>
      <c r="E349" s="40"/>
      <c r="F349" s="40"/>
      <c r="G349" s="40"/>
      <c r="H349" s="40"/>
      <c r="I349" s="40"/>
      <c r="J349" s="40"/>
      <c r="K349" s="40"/>
      <c r="L349" s="40"/>
      <c r="M349" s="46">
        <f t="shared" si="111"/>
        <v>0</v>
      </c>
      <c r="N349" s="46" t="str">
        <f t="shared" ref="N349:N355" si="119">U349&amp;$H$1&amp;P349&amp;$H$1&amp;Q349</f>
        <v>16#6480|45005#1|45015#1</v>
      </c>
      <c r="O349" s="6" t="s">
        <v>4176</v>
      </c>
      <c r="P349" t="s">
        <v>4546</v>
      </c>
      <c r="Q349" t="s">
        <v>4547</v>
      </c>
      <c r="U349" t="s">
        <v>202</v>
      </c>
      <c r="V349" s="6">
        <v>16</v>
      </c>
      <c r="W349">
        <v>6480</v>
      </c>
      <c r="X349">
        <v>6480</v>
      </c>
    </row>
    <row r="350" spans="1:24">
      <c r="A350" t="str">
        <f t="shared" si="118"/>
        <v>16#60|81182#2|12059#4</v>
      </c>
      <c r="B350" t="s">
        <v>4177</v>
      </c>
      <c r="C350" s="40" t="s">
        <v>4355</v>
      </c>
      <c r="D350" s="40" t="s">
        <v>4431</v>
      </c>
      <c r="E350" s="40"/>
      <c r="F350" s="40"/>
      <c r="G350" s="40"/>
      <c r="H350" s="40"/>
      <c r="I350" s="40"/>
      <c r="J350" s="40"/>
      <c r="K350" s="40"/>
      <c r="L350" s="40"/>
      <c r="M350" s="46">
        <f t="shared" si="111"/>
        <v>0</v>
      </c>
      <c r="N350" s="46" t="str">
        <f t="shared" si="119"/>
        <v>16#60|81182#2|12059#4</v>
      </c>
      <c r="O350" s="6" t="s">
        <v>4181</v>
      </c>
      <c r="P350" t="s">
        <v>4355</v>
      </c>
      <c r="Q350" t="s">
        <v>4431</v>
      </c>
      <c r="U350" t="s">
        <v>4177</v>
      </c>
      <c r="V350" s="6">
        <v>16</v>
      </c>
      <c r="W350">
        <v>60</v>
      </c>
      <c r="X350">
        <v>60</v>
      </c>
    </row>
    <row r="351" spans="1:24">
      <c r="A351" t="str">
        <f t="shared" si="118"/>
        <v>16#120|81182#2|12059#4</v>
      </c>
      <c r="B351" t="s">
        <v>919</v>
      </c>
      <c r="C351" s="40" t="s">
        <v>4355</v>
      </c>
      <c r="D351" s="40" t="s">
        <v>4431</v>
      </c>
      <c r="E351" s="40"/>
      <c r="F351" s="40"/>
      <c r="G351" s="40"/>
      <c r="H351" s="40"/>
      <c r="I351" s="40"/>
      <c r="J351" s="40"/>
      <c r="K351" s="40"/>
      <c r="L351" s="40"/>
      <c r="M351" s="46">
        <f t="shared" si="111"/>
        <v>0</v>
      </c>
      <c r="N351" s="46" t="str">
        <f t="shared" si="119"/>
        <v>16#120|81182#2|12059#4</v>
      </c>
      <c r="O351" s="6" t="s">
        <v>4168</v>
      </c>
      <c r="P351" t="s">
        <v>4355</v>
      </c>
      <c r="Q351" t="s">
        <v>4431</v>
      </c>
      <c r="U351" t="s">
        <v>919</v>
      </c>
      <c r="V351" s="6">
        <v>16</v>
      </c>
      <c r="W351">
        <v>120</v>
      </c>
      <c r="X351">
        <v>120</v>
      </c>
    </row>
    <row r="352" spans="1:24">
      <c r="A352" t="str">
        <f t="shared" si="118"/>
        <v>16#180|81182#2|12059#4</v>
      </c>
      <c r="B352" t="s">
        <v>4185</v>
      </c>
      <c r="C352" s="40" t="s">
        <v>4355</v>
      </c>
      <c r="D352" s="40" t="s">
        <v>4431</v>
      </c>
      <c r="E352" s="40"/>
      <c r="F352" s="40"/>
      <c r="G352" s="40"/>
      <c r="H352" s="40"/>
      <c r="I352" s="40"/>
      <c r="J352" s="40"/>
      <c r="K352" s="40"/>
      <c r="L352" s="40"/>
      <c r="M352" s="46">
        <f t="shared" si="111"/>
        <v>0</v>
      </c>
      <c r="N352" s="46" t="str">
        <f t="shared" si="119"/>
        <v>16#180|81182#2|12059#4</v>
      </c>
      <c r="O352" s="6" t="s">
        <v>4189</v>
      </c>
      <c r="P352" t="s">
        <v>4355</v>
      </c>
      <c r="Q352" t="s">
        <v>4431</v>
      </c>
      <c r="U352" t="s">
        <v>4185</v>
      </c>
      <c r="V352" s="6">
        <v>16</v>
      </c>
      <c r="W352">
        <v>180</v>
      </c>
      <c r="X352">
        <v>180</v>
      </c>
    </row>
    <row r="353" spans="1:24">
      <c r="A353" t="str">
        <f t="shared" si="118"/>
        <v>16#300|81182#2|12059#4</v>
      </c>
      <c r="B353" t="s">
        <v>142</v>
      </c>
      <c r="C353" s="40" t="s">
        <v>4355</v>
      </c>
      <c r="D353" s="40" t="s">
        <v>4431</v>
      </c>
      <c r="E353" s="40"/>
      <c r="F353" s="40"/>
      <c r="G353" s="40"/>
      <c r="H353" s="40"/>
      <c r="I353" s="40"/>
      <c r="J353" s="40"/>
      <c r="K353" s="40"/>
      <c r="L353" s="40"/>
      <c r="M353" s="46">
        <f t="shared" si="111"/>
        <v>0</v>
      </c>
      <c r="N353" s="46" t="str">
        <f t="shared" si="119"/>
        <v>16#300|81182#2|12059#4</v>
      </c>
      <c r="O353" s="6" t="s">
        <v>4194</v>
      </c>
      <c r="P353" t="s">
        <v>4355</v>
      </c>
      <c r="Q353" t="s">
        <v>4431</v>
      </c>
      <c r="U353" t="s">
        <v>142</v>
      </c>
      <c r="V353" s="6">
        <v>16</v>
      </c>
      <c r="W353">
        <v>300</v>
      </c>
      <c r="X353">
        <v>300</v>
      </c>
    </row>
    <row r="354" spans="1:24">
      <c r="A354" t="str">
        <f t="shared" si="118"/>
        <v>16#680|81182#3|12059#5</v>
      </c>
      <c r="B354" t="s">
        <v>928</v>
      </c>
      <c r="C354" s="40" t="s">
        <v>4550</v>
      </c>
      <c r="D354" s="40" t="s">
        <v>4482</v>
      </c>
      <c r="E354" s="40"/>
      <c r="F354" s="40"/>
      <c r="G354" s="40"/>
      <c r="H354" s="40"/>
      <c r="I354" s="40"/>
      <c r="J354" s="40"/>
      <c r="K354" s="40"/>
      <c r="L354" s="40"/>
      <c r="M354" s="46">
        <f t="shared" si="111"/>
        <v>0</v>
      </c>
      <c r="N354" s="46" t="str">
        <f t="shared" si="119"/>
        <v>16#680|81182#3|12059#5</v>
      </c>
      <c r="O354" s="6" t="s">
        <v>4199</v>
      </c>
      <c r="P354" t="s">
        <v>4550</v>
      </c>
      <c r="Q354" t="s">
        <v>4482</v>
      </c>
      <c r="U354" t="s">
        <v>928</v>
      </c>
      <c r="V354" s="6">
        <v>16</v>
      </c>
      <c r="W354">
        <v>680</v>
      </c>
      <c r="X354">
        <v>680</v>
      </c>
    </row>
    <row r="355" spans="1:24">
      <c r="A355" t="str">
        <f t="shared" si="118"/>
        <v>16#1280|81182#4|12059#6</v>
      </c>
      <c r="B355" t="s">
        <v>4170</v>
      </c>
      <c r="C355" s="40" t="s">
        <v>4468</v>
      </c>
      <c r="D355" s="40" t="s">
        <v>4462</v>
      </c>
      <c r="E355" s="40"/>
      <c r="F355" s="40"/>
      <c r="G355" s="40"/>
      <c r="H355" s="40"/>
      <c r="I355" s="40"/>
      <c r="J355" s="40"/>
      <c r="K355" s="40"/>
      <c r="L355" s="40"/>
      <c r="M355" s="46">
        <f t="shared" si="111"/>
        <v>0</v>
      </c>
      <c r="N355" s="46" t="str">
        <f t="shared" si="119"/>
        <v>16#1280|81182#4|12059#6</v>
      </c>
      <c r="O355" s="6" t="s">
        <v>4173</v>
      </c>
      <c r="P355" t="s">
        <v>4468</v>
      </c>
      <c r="Q355" t="s">
        <v>4462</v>
      </c>
      <c r="U355" t="s">
        <v>4170</v>
      </c>
      <c r="V355" s="6">
        <v>16</v>
      </c>
      <c r="W355">
        <v>1280</v>
      </c>
      <c r="X355">
        <v>1280</v>
      </c>
    </row>
    <row r="356" spans="1:24">
      <c r="A356" t="str">
        <f>B356&amp;$H$1&amp;C356&amp;$H$1&amp;D356&amp;$H$1&amp;E356</f>
        <v>16#1980|81223#4|87#50|1345#198</v>
      </c>
      <c r="B356" t="s">
        <v>172</v>
      </c>
      <c r="C356" s="40" t="s">
        <v>4551</v>
      </c>
      <c r="D356" s="40" t="s">
        <v>4352</v>
      </c>
      <c r="E356" s="40" t="s">
        <v>4212</v>
      </c>
      <c r="F356" s="40"/>
      <c r="G356" s="40"/>
      <c r="H356" s="40"/>
      <c r="I356" s="40"/>
      <c r="J356" s="40"/>
      <c r="K356" s="40"/>
      <c r="L356" s="40"/>
      <c r="M356" s="46">
        <f t="shared" si="111"/>
        <v>0</v>
      </c>
      <c r="N356" s="46" t="str">
        <f>U356&amp;$H$1&amp;P356&amp;$H$1&amp;Q356&amp;$H$1&amp;R356</f>
        <v>16#1980|81223#4|87#50|1345#198</v>
      </c>
      <c r="O356" s="6" t="s">
        <v>4213</v>
      </c>
      <c r="P356" t="s">
        <v>4551</v>
      </c>
      <c r="Q356" t="s">
        <v>4352</v>
      </c>
      <c r="R356" t="s">
        <v>4212</v>
      </c>
      <c r="U356" t="s">
        <v>172</v>
      </c>
      <c r="V356" s="6">
        <v>16</v>
      </c>
      <c r="W356">
        <v>1980</v>
      </c>
      <c r="X356">
        <v>1980</v>
      </c>
    </row>
    <row r="357" spans="1:24">
      <c r="A357" t="str">
        <f t="shared" ref="A357:A362" si="120">B357&amp;$H$1&amp;C357&amp;$H$1&amp;D357</f>
        <v>16#3280|81182#4|12059#8</v>
      </c>
      <c r="B357" t="s">
        <v>187</v>
      </c>
      <c r="C357" s="40" t="s">
        <v>4468</v>
      </c>
      <c r="D357" s="40" t="s">
        <v>4424</v>
      </c>
      <c r="E357" s="40"/>
      <c r="F357" s="40"/>
      <c r="G357" s="40"/>
      <c r="H357" s="40"/>
      <c r="I357" s="40"/>
      <c r="J357" s="40"/>
      <c r="K357" s="40"/>
      <c r="L357" s="40"/>
      <c r="M357" s="46">
        <f t="shared" si="111"/>
        <v>0</v>
      </c>
      <c r="N357" s="46" t="str">
        <f t="shared" ref="N357:N362" si="121">U357&amp;$H$1&amp;P357&amp;$H$1&amp;Q357</f>
        <v>16#3280|81182#4|12059#8</v>
      </c>
      <c r="O357" s="6" t="s">
        <v>4236</v>
      </c>
      <c r="P357" t="s">
        <v>4468</v>
      </c>
      <c r="Q357" t="s">
        <v>4424</v>
      </c>
      <c r="U357" t="s">
        <v>187</v>
      </c>
      <c r="V357" s="6">
        <v>16</v>
      </c>
      <c r="W357">
        <v>3280</v>
      </c>
      <c r="X357">
        <v>3280</v>
      </c>
    </row>
    <row r="358" spans="1:24">
      <c r="A358" t="str">
        <f t="shared" si="120"/>
        <v>16#60|81182#2|12059#4</v>
      </c>
      <c r="B358" t="s">
        <v>4177</v>
      </c>
      <c r="C358" s="40" t="s">
        <v>4355</v>
      </c>
      <c r="D358" s="40" t="s">
        <v>4431</v>
      </c>
      <c r="E358" s="40"/>
      <c r="F358" s="40"/>
      <c r="G358" s="40"/>
      <c r="H358" s="40"/>
      <c r="I358" s="40"/>
      <c r="J358" s="40"/>
      <c r="K358" s="40"/>
      <c r="L358" s="40"/>
      <c r="M358" s="46">
        <f t="shared" si="111"/>
        <v>0</v>
      </c>
      <c r="N358" s="46" t="str">
        <f t="shared" si="121"/>
        <v>16#60|81182#2|12059#4</v>
      </c>
      <c r="O358" s="6" t="s">
        <v>4181</v>
      </c>
      <c r="P358" t="s">
        <v>4355</v>
      </c>
      <c r="Q358" t="s">
        <v>4431</v>
      </c>
      <c r="U358" t="s">
        <v>4177</v>
      </c>
      <c r="V358" s="6">
        <v>16</v>
      </c>
      <c r="W358">
        <v>60</v>
      </c>
      <c r="X358">
        <v>60</v>
      </c>
    </row>
    <row r="359" spans="1:24">
      <c r="A359" t="str">
        <f t="shared" si="120"/>
        <v>16#120|81182#2|12059#4</v>
      </c>
      <c r="B359" t="s">
        <v>919</v>
      </c>
      <c r="C359" s="40" t="s">
        <v>4355</v>
      </c>
      <c r="D359" s="40" t="s">
        <v>4431</v>
      </c>
      <c r="E359" s="40"/>
      <c r="F359" s="40"/>
      <c r="G359" s="40"/>
      <c r="H359" s="40"/>
      <c r="I359" s="40"/>
      <c r="J359" s="40"/>
      <c r="K359" s="40"/>
      <c r="L359" s="40"/>
      <c r="M359" s="46">
        <f t="shared" si="111"/>
        <v>0</v>
      </c>
      <c r="N359" s="46" t="str">
        <f t="shared" si="121"/>
        <v>16#120|81182#2|12059#4</v>
      </c>
      <c r="O359" s="6" t="s">
        <v>4168</v>
      </c>
      <c r="P359" t="s">
        <v>4355</v>
      </c>
      <c r="Q359" t="s">
        <v>4431</v>
      </c>
      <c r="U359" t="s">
        <v>919</v>
      </c>
      <c r="V359" s="6">
        <v>16</v>
      </c>
      <c r="W359">
        <v>120</v>
      </c>
      <c r="X359">
        <v>120</v>
      </c>
    </row>
    <row r="360" spans="1:24">
      <c r="A360" t="str">
        <f t="shared" si="120"/>
        <v>16#180|81182#2|12059#4</v>
      </c>
      <c r="B360" t="s">
        <v>4185</v>
      </c>
      <c r="C360" s="40" t="s">
        <v>4355</v>
      </c>
      <c r="D360" s="40" t="s">
        <v>4431</v>
      </c>
      <c r="E360" s="40"/>
      <c r="F360" s="40"/>
      <c r="G360" s="40"/>
      <c r="H360" s="40"/>
      <c r="I360" s="40"/>
      <c r="J360" s="40"/>
      <c r="K360" s="40"/>
      <c r="L360" s="40"/>
      <c r="M360" s="46">
        <f t="shared" si="111"/>
        <v>0</v>
      </c>
      <c r="N360" s="46" t="str">
        <f t="shared" si="121"/>
        <v>16#180|81182#2|12059#4</v>
      </c>
      <c r="O360" s="6" t="s">
        <v>4189</v>
      </c>
      <c r="P360" t="s">
        <v>4355</v>
      </c>
      <c r="Q360" t="s">
        <v>4431</v>
      </c>
      <c r="U360" t="s">
        <v>4185</v>
      </c>
      <c r="V360" s="6">
        <v>16</v>
      </c>
      <c r="W360">
        <v>180</v>
      </c>
      <c r="X360">
        <v>180</v>
      </c>
    </row>
    <row r="361" spans="1:24">
      <c r="A361" t="str">
        <f t="shared" si="120"/>
        <v>16#300|81182#2|12059#4</v>
      </c>
      <c r="B361" t="s">
        <v>142</v>
      </c>
      <c r="C361" s="40" t="s">
        <v>4355</v>
      </c>
      <c r="D361" s="40" t="s">
        <v>4431</v>
      </c>
      <c r="E361" s="40"/>
      <c r="F361" s="40"/>
      <c r="G361" s="40"/>
      <c r="H361" s="40"/>
      <c r="I361" s="40"/>
      <c r="J361" s="40"/>
      <c r="K361" s="40"/>
      <c r="L361" s="40"/>
      <c r="M361" s="46">
        <f t="shared" si="111"/>
        <v>0</v>
      </c>
      <c r="N361" s="46" t="str">
        <f t="shared" si="121"/>
        <v>16#300|81182#2|12059#4</v>
      </c>
      <c r="O361" s="6" t="s">
        <v>4194</v>
      </c>
      <c r="P361" t="s">
        <v>4355</v>
      </c>
      <c r="Q361" t="s">
        <v>4431</v>
      </c>
      <c r="U361" t="s">
        <v>142</v>
      </c>
      <c r="V361" s="6">
        <v>16</v>
      </c>
      <c r="W361">
        <v>300</v>
      </c>
      <c r="X361">
        <v>300</v>
      </c>
    </row>
    <row r="362" spans="1:24">
      <c r="A362" t="str">
        <f t="shared" si="120"/>
        <v>16#680|81182#3|12059#5</v>
      </c>
      <c r="B362" t="s">
        <v>928</v>
      </c>
      <c r="C362" s="40" t="s">
        <v>4550</v>
      </c>
      <c r="D362" s="40" t="s">
        <v>4482</v>
      </c>
      <c r="E362" s="40"/>
      <c r="F362" s="40"/>
      <c r="G362" s="40"/>
      <c r="H362" s="40"/>
      <c r="I362" s="40"/>
      <c r="J362" s="40"/>
      <c r="K362" s="40"/>
      <c r="L362" s="40"/>
      <c r="M362" s="46">
        <f t="shared" si="111"/>
        <v>0</v>
      </c>
      <c r="N362" s="46" t="str">
        <f t="shared" si="121"/>
        <v>16#680|81182#3|12059#5</v>
      </c>
      <c r="O362" s="6" t="s">
        <v>4199</v>
      </c>
      <c r="P362" t="s">
        <v>4550</v>
      </c>
      <c r="Q362" t="s">
        <v>4482</v>
      </c>
      <c r="U362" t="s">
        <v>928</v>
      </c>
      <c r="V362" s="6">
        <v>16</v>
      </c>
      <c r="W362">
        <v>680</v>
      </c>
      <c r="X362">
        <v>680</v>
      </c>
    </row>
    <row r="363" spans="1:24">
      <c r="A363" t="str">
        <f>B363&amp;$H$1&amp;C363&amp;$H$1&amp;D363&amp;$H$1&amp;E363</f>
        <v>16#1280|81182#4|12059#4|81229#4</v>
      </c>
      <c r="B363" t="s">
        <v>4170</v>
      </c>
      <c r="C363" s="40" t="s">
        <v>4468</v>
      </c>
      <c r="D363" s="40" t="s">
        <v>4431</v>
      </c>
      <c r="E363" s="40" t="s">
        <v>4509</v>
      </c>
      <c r="F363" s="40"/>
      <c r="G363" s="40"/>
      <c r="H363" s="40"/>
      <c r="I363" s="40"/>
      <c r="J363" s="40"/>
      <c r="K363" s="40"/>
      <c r="L363" s="40"/>
      <c r="M363" s="46">
        <f t="shared" si="111"/>
        <v>0</v>
      </c>
      <c r="N363" s="46" t="str">
        <f>U363&amp;$H$1&amp;P363&amp;$H$1&amp;Q363&amp;$H$1&amp;R363</f>
        <v>16#1280|81182#4|12059#4|81229#4</v>
      </c>
      <c r="O363" s="6" t="s">
        <v>4173</v>
      </c>
      <c r="P363" t="s">
        <v>4468</v>
      </c>
      <c r="Q363" t="s">
        <v>4431</v>
      </c>
      <c r="R363" t="s">
        <v>4509</v>
      </c>
      <c r="U363" t="s">
        <v>4170</v>
      </c>
      <c r="V363" s="6">
        <v>16</v>
      </c>
      <c r="W363">
        <v>1280</v>
      </c>
      <c r="X363">
        <v>1280</v>
      </c>
    </row>
    <row r="364" spans="1:24">
      <c r="A364" t="str">
        <f>B364&amp;$H$1&amp;C364&amp;$H$1&amp;D364</f>
        <v>16#1980|81182#2|12031#1</v>
      </c>
      <c r="B364" t="s">
        <v>172</v>
      </c>
      <c r="C364" s="40" t="s">
        <v>4355</v>
      </c>
      <c r="D364" s="40" t="s">
        <v>4301</v>
      </c>
      <c r="E364" s="40"/>
      <c r="F364" s="40"/>
      <c r="G364" s="40"/>
      <c r="H364" s="40"/>
      <c r="I364" s="40"/>
      <c r="J364" s="40"/>
      <c r="K364" s="40"/>
      <c r="L364" s="40"/>
      <c r="M364" s="46">
        <f t="shared" si="111"/>
        <v>0</v>
      </c>
      <c r="N364" s="46" t="str">
        <f>U364&amp;$H$1&amp;P364&amp;$H$1&amp;Q364</f>
        <v>16#1980|81182#2|12031#1</v>
      </c>
      <c r="O364" s="6" t="s">
        <v>4213</v>
      </c>
      <c r="P364" t="s">
        <v>4355</v>
      </c>
      <c r="Q364" t="s">
        <v>4301</v>
      </c>
      <c r="U364" t="s">
        <v>172</v>
      </c>
      <c r="V364" s="6">
        <v>16</v>
      </c>
      <c r="W364">
        <v>1980</v>
      </c>
      <c r="X364">
        <v>1980</v>
      </c>
    </row>
    <row r="365" spans="1:24">
      <c r="A365" t="str">
        <f>B365&amp;$H$1&amp;C365&amp;$H$1&amp;D365&amp;$H$1&amp;E365&amp;$H$1&amp;F365</f>
        <v>16#3280|81204#4|1243#50|1295#5000|1345#328</v>
      </c>
      <c r="B365" t="s">
        <v>187</v>
      </c>
      <c r="C365" s="40" t="s">
        <v>4552</v>
      </c>
      <c r="D365" s="40" t="s">
        <v>4241</v>
      </c>
      <c r="E365" s="40" t="s">
        <v>4242</v>
      </c>
      <c r="F365" s="40" t="s">
        <v>4243</v>
      </c>
      <c r="G365" s="40"/>
      <c r="H365" s="40"/>
      <c r="I365" s="40"/>
      <c r="J365" s="40"/>
      <c r="K365" s="40"/>
      <c r="L365" s="40"/>
      <c r="M365" s="46">
        <f t="shared" si="111"/>
        <v>0</v>
      </c>
      <c r="N365" s="46" t="str">
        <f>U365&amp;$H$1&amp;P365&amp;$H$1&amp;Q365&amp;$H$1&amp;R365&amp;$H$1&amp;S365</f>
        <v>16#3280|81204#4|1243#50|1295#5000|1345#328</v>
      </c>
      <c r="O365" s="6" t="s">
        <v>4236</v>
      </c>
      <c r="P365" t="s">
        <v>4552</v>
      </c>
      <c r="Q365" t="s">
        <v>4241</v>
      </c>
      <c r="R365" t="s">
        <v>4242</v>
      </c>
      <c r="S365" t="s">
        <v>4243</v>
      </c>
      <c r="U365" t="s">
        <v>187</v>
      </c>
      <c r="V365" s="6">
        <v>16</v>
      </c>
      <c r="W365">
        <v>3280</v>
      </c>
      <c r="X365">
        <v>3280</v>
      </c>
    </row>
    <row r="366" spans="1:24">
      <c r="A366" t="str">
        <f t="shared" ref="A366:A371" si="122">B366&amp;$H$1&amp;C366&amp;$H$1&amp;D366</f>
        <v>16#6480|81182#6|12031#1</v>
      </c>
      <c r="B366" t="s">
        <v>202</v>
      </c>
      <c r="C366" s="40" t="s">
        <v>4553</v>
      </c>
      <c r="D366" s="40" t="s">
        <v>4301</v>
      </c>
      <c r="E366" s="40"/>
      <c r="F366" s="40"/>
      <c r="G366" s="40"/>
      <c r="H366" s="40"/>
      <c r="I366" s="40"/>
      <c r="J366" s="40"/>
      <c r="K366" s="40"/>
      <c r="L366" s="40"/>
      <c r="M366" s="46">
        <f t="shared" si="111"/>
        <v>0</v>
      </c>
      <c r="N366" s="46" t="str">
        <f t="shared" ref="N366:N371" si="123">U366&amp;$H$1&amp;P366&amp;$H$1&amp;Q366</f>
        <v>16#6480|81182#6|12031#1</v>
      </c>
      <c r="O366" s="6" t="s">
        <v>4176</v>
      </c>
      <c r="P366" t="s">
        <v>4553</v>
      </c>
      <c r="Q366" t="s">
        <v>4301</v>
      </c>
      <c r="U366" t="s">
        <v>202</v>
      </c>
      <c r="V366" s="6">
        <v>16</v>
      </c>
      <c r="W366">
        <v>6480</v>
      </c>
      <c r="X366">
        <v>6480</v>
      </c>
    </row>
    <row r="367" spans="1:24">
      <c r="A367" t="str">
        <f t="shared" si="122"/>
        <v>16#60|20007#1|1202#200000</v>
      </c>
      <c r="B367" t="s">
        <v>4177</v>
      </c>
      <c r="C367" s="40" t="s">
        <v>4517</v>
      </c>
      <c r="D367" s="40" t="s">
        <v>4410</v>
      </c>
      <c r="E367" s="40"/>
      <c r="F367" s="40"/>
      <c r="G367" s="40"/>
      <c r="H367" s="40"/>
      <c r="I367" s="40"/>
      <c r="J367" s="40"/>
      <c r="K367" s="40"/>
      <c r="L367" s="40"/>
      <c r="M367" s="46">
        <f t="shared" si="111"/>
        <v>0</v>
      </c>
      <c r="N367" s="46" t="str">
        <f t="shared" si="123"/>
        <v>16#60|20007#1|1202#200000</v>
      </c>
      <c r="O367" s="6" t="s">
        <v>4181</v>
      </c>
      <c r="P367" t="s">
        <v>4517</v>
      </c>
      <c r="Q367" t="s">
        <v>4410</v>
      </c>
      <c r="U367" t="s">
        <v>4177</v>
      </c>
      <c r="V367" s="6">
        <v>16</v>
      </c>
      <c r="W367">
        <v>60</v>
      </c>
      <c r="X367">
        <v>60</v>
      </c>
    </row>
    <row r="368" spans="1:24">
      <c r="A368" t="str">
        <f t="shared" si="122"/>
        <v>16#120|20007#1|1202#200000</v>
      </c>
      <c r="B368" t="s">
        <v>919</v>
      </c>
      <c r="C368" s="40" t="s">
        <v>4517</v>
      </c>
      <c r="D368" s="40" t="s">
        <v>4410</v>
      </c>
      <c r="E368" s="40"/>
      <c r="F368" s="40"/>
      <c r="G368" s="40"/>
      <c r="H368" s="40"/>
      <c r="I368" s="40"/>
      <c r="J368" s="40"/>
      <c r="K368" s="40"/>
      <c r="L368" s="40"/>
      <c r="M368" s="46">
        <f t="shared" si="111"/>
        <v>0</v>
      </c>
      <c r="N368" s="46" t="str">
        <f t="shared" si="123"/>
        <v>16#120|20007#1|1202#200000</v>
      </c>
      <c r="O368" s="6" t="s">
        <v>4168</v>
      </c>
      <c r="P368" t="s">
        <v>4517</v>
      </c>
      <c r="Q368" t="s">
        <v>4410</v>
      </c>
      <c r="U368" t="s">
        <v>919</v>
      </c>
      <c r="V368" s="6">
        <v>16</v>
      </c>
      <c r="W368">
        <v>120</v>
      </c>
      <c r="X368">
        <v>120</v>
      </c>
    </row>
    <row r="369" spans="1:24">
      <c r="A369" t="str">
        <f t="shared" si="122"/>
        <v>16#180|20007#1|1202#200000</v>
      </c>
      <c r="B369" t="s">
        <v>4185</v>
      </c>
      <c r="C369" s="40" t="s">
        <v>4517</v>
      </c>
      <c r="D369" s="40" t="s">
        <v>4410</v>
      </c>
      <c r="E369" s="40"/>
      <c r="F369" s="40"/>
      <c r="G369" s="40"/>
      <c r="H369" s="40"/>
      <c r="I369" s="40"/>
      <c r="J369" s="40"/>
      <c r="K369" s="40"/>
      <c r="L369" s="40"/>
      <c r="M369" s="46">
        <f t="shared" si="111"/>
        <v>0</v>
      </c>
      <c r="N369" s="46" t="str">
        <f t="shared" si="123"/>
        <v>16#180|20007#1|1202#200000</v>
      </c>
      <c r="O369" s="6" t="s">
        <v>4189</v>
      </c>
      <c r="P369" t="s">
        <v>4517</v>
      </c>
      <c r="Q369" t="s">
        <v>4410</v>
      </c>
      <c r="U369" t="s">
        <v>4185</v>
      </c>
      <c r="V369" s="6">
        <v>16</v>
      </c>
      <c r="W369">
        <v>180</v>
      </c>
      <c r="X369">
        <v>180</v>
      </c>
    </row>
    <row r="370" spans="1:24">
      <c r="A370" t="str">
        <f t="shared" si="122"/>
        <v>16#300|20007#1|1202#300000</v>
      </c>
      <c r="B370" t="s">
        <v>142</v>
      </c>
      <c r="C370" s="40" t="s">
        <v>4517</v>
      </c>
      <c r="D370" s="40" t="s">
        <v>4413</v>
      </c>
      <c r="E370" s="40"/>
      <c r="F370" s="40"/>
      <c r="G370" s="40"/>
      <c r="H370" s="40"/>
      <c r="I370" s="40"/>
      <c r="J370" s="40"/>
      <c r="K370" s="40"/>
      <c r="L370" s="40"/>
      <c r="M370" s="46">
        <f t="shared" si="111"/>
        <v>0</v>
      </c>
      <c r="N370" s="46" t="str">
        <f t="shared" si="123"/>
        <v>16#300|20007#1|1202#300000</v>
      </c>
      <c r="O370" s="6" t="s">
        <v>4194</v>
      </c>
      <c r="P370" t="s">
        <v>4517</v>
      </c>
      <c r="Q370" t="s">
        <v>4413</v>
      </c>
      <c r="U370" t="s">
        <v>142</v>
      </c>
      <c r="V370" s="6">
        <v>16</v>
      </c>
      <c r="W370">
        <v>300</v>
      </c>
      <c r="X370">
        <v>300</v>
      </c>
    </row>
    <row r="371" spans="1:24">
      <c r="A371" t="str">
        <f t="shared" si="122"/>
        <v>16#680|20007#1|1202#400000</v>
      </c>
      <c r="B371" t="s">
        <v>928</v>
      </c>
      <c r="C371" s="40" t="s">
        <v>4517</v>
      </c>
      <c r="D371" s="40" t="s">
        <v>4554</v>
      </c>
      <c r="E371" s="40"/>
      <c r="F371" s="40"/>
      <c r="G371" s="40"/>
      <c r="H371" s="40"/>
      <c r="I371" s="40"/>
      <c r="J371" s="40"/>
      <c r="K371" s="40"/>
      <c r="L371" s="40"/>
      <c r="M371" s="46">
        <f t="shared" si="111"/>
        <v>0</v>
      </c>
      <c r="N371" s="46" t="str">
        <f t="shared" si="123"/>
        <v>16#680|20007#1|1202#400000</v>
      </c>
      <c r="O371" s="6" t="s">
        <v>4199</v>
      </c>
      <c r="P371" t="s">
        <v>4517</v>
      </c>
      <c r="Q371" t="s">
        <v>4554</v>
      </c>
      <c r="U371" t="s">
        <v>928</v>
      </c>
      <c r="V371" s="6">
        <v>16</v>
      </c>
      <c r="W371">
        <v>680</v>
      </c>
      <c r="X371">
        <v>680</v>
      </c>
    </row>
    <row r="372" spans="1:24">
      <c r="A372" t="str">
        <f t="shared" ref="A372:A375" si="124">B372&amp;$H$1&amp;C372&amp;$H$1&amp;D372&amp;$H$1&amp;E372</f>
        <v>16#1280|20007#1|1202#400000|1203#50</v>
      </c>
      <c r="B372" t="s">
        <v>4170</v>
      </c>
      <c r="C372" s="40" t="s">
        <v>4517</v>
      </c>
      <c r="D372" s="40" t="s">
        <v>4554</v>
      </c>
      <c r="E372" s="40" t="s">
        <v>4555</v>
      </c>
      <c r="F372" s="40"/>
      <c r="G372" s="40"/>
      <c r="H372" s="40"/>
      <c r="I372" s="40"/>
      <c r="J372" s="40"/>
      <c r="K372" s="40"/>
      <c r="L372" s="40"/>
      <c r="M372" s="46">
        <f t="shared" si="111"/>
        <v>0</v>
      </c>
      <c r="N372" s="46" t="str">
        <f t="shared" ref="N372:N375" si="125">U372&amp;$H$1&amp;P372&amp;$H$1&amp;Q372&amp;$H$1&amp;R372</f>
        <v>16#1280|20007#1|1202#400000|1203#50</v>
      </c>
      <c r="O372" s="6" t="s">
        <v>4173</v>
      </c>
      <c r="P372" t="s">
        <v>4517</v>
      </c>
      <c r="Q372" t="s">
        <v>4554</v>
      </c>
      <c r="R372" t="s">
        <v>4555</v>
      </c>
      <c r="U372" t="s">
        <v>4170</v>
      </c>
      <c r="V372" s="6">
        <v>16</v>
      </c>
      <c r="W372">
        <v>1280</v>
      </c>
      <c r="X372">
        <v>1280</v>
      </c>
    </row>
    <row r="373" spans="1:24">
      <c r="A373" t="str">
        <f t="shared" si="124"/>
        <v>16#1980|1270#100|98#20|1345#198</v>
      </c>
      <c r="B373" t="s">
        <v>172</v>
      </c>
      <c r="C373" s="40" t="s">
        <v>4556</v>
      </c>
      <c r="D373" s="40" t="s">
        <v>4501</v>
      </c>
      <c r="E373" s="40" t="s">
        <v>4212</v>
      </c>
      <c r="F373" s="40"/>
      <c r="G373" s="40"/>
      <c r="H373" s="40"/>
      <c r="I373" s="40"/>
      <c r="J373" s="40"/>
      <c r="K373" s="40"/>
      <c r="L373" s="40"/>
      <c r="M373" s="46">
        <f t="shared" si="111"/>
        <v>0</v>
      </c>
      <c r="N373" s="46" t="str">
        <f t="shared" si="125"/>
        <v>16#1980|1270#100|98#20|1345#198</v>
      </c>
      <c r="O373" s="6" t="s">
        <v>4213</v>
      </c>
      <c r="P373" t="s">
        <v>4556</v>
      </c>
      <c r="Q373" t="s">
        <v>4501</v>
      </c>
      <c r="R373" t="s">
        <v>4212</v>
      </c>
      <c r="U373" t="s">
        <v>172</v>
      </c>
      <c r="V373" s="6">
        <v>16</v>
      </c>
      <c r="W373">
        <v>1980</v>
      </c>
      <c r="X373">
        <v>1980</v>
      </c>
    </row>
    <row r="374" spans="1:24">
      <c r="A374" t="str">
        <f t="shared" si="124"/>
        <v>16#3280|20007#2|1202#1200000|1203#80</v>
      </c>
      <c r="B374" t="s">
        <v>187</v>
      </c>
      <c r="C374" s="40" t="s">
        <v>4557</v>
      </c>
      <c r="D374" s="40" t="s">
        <v>4558</v>
      </c>
      <c r="E374" s="40" t="s">
        <v>4559</v>
      </c>
      <c r="F374" s="40"/>
      <c r="G374" s="40"/>
      <c r="H374" s="40"/>
      <c r="I374" s="40"/>
      <c r="J374" s="40"/>
      <c r="K374" s="40"/>
      <c r="L374" s="40"/>
      <c r="M374" s="46">
        <f t="shared" si="111"/>
        <v>0</v>
      </c>
      <c r="N374" s="46" t="str">
        <f t="shared" si="125"/>
        <v>16#3280|20007#2|1202#1200000|1203#80</v>
      </c>
      <c r="O374" s="6" t="s">
        <v>4236</v>
      </c>
      <c r="P374" t="s">
        <v>4557</v>
      </c>
      <c r="Q374" t="s">
        <v>4558</v>
      </c>
      <c r="R374" t="s">
        <v>4559</v>
      </c>
      <c r="U374" t="s">
        <v>187</v>
      </c>
      <c r="V374" s="6">
        <v>16</v>
      </c>
      <c r="W374">
        <v>3280</v>
      </c>
      <c r="X374">
        <v>3280</v>
      </c>
    </row>
    <row r="375" spans="1:24">
      <c r="A375" t="str">
        <f t="shared" si="124"/>
        <v>16#6480|20007#2|1202#1400000|1203#100</v>
      </c>
      <c r="B375" t="s">
        <v>202</v>
      </c>
      <c r="C375" s="40" t="s">
        <v>4557</v>
      </c>
      <c r="D375" s="40" t="s">
        <v>4393</v>
      </c>
      <c r="E375" s="40" t="s">
        <v>4560</v>
      </c>
      <c r="F375" s="40"/>
      <c r="G375" s="40"/>
      <c r="H375" s="40"/>
      <c r="I375" s="40"/>
      <c r="J375" s="40"/>
      <c r="K375" s="40"/>
      <c r="L375" s="40"/>
      <c r="M375" s="46">
        <f t="shared" si="111"/>
        <v>0</v>
      </c>
      <c r="N375" s="46" t="str">
        <f t="shared" si="125"/>
        <v>16#6480|20007#2|1202#1400000|1203#100</v>
      </c>
      <c r="O375" s="6" t="s">
        <v>4176</v>
      </c>
      <c r="P375" t="s">
        <v>4557</v>
      </c>
      <c r="Q375" t="s">
        <v>4393</v>
      </c>
      <c r="R375" t="s">
        <v>4560</v>
      </c>
      <c r="U375" t="s">
        <v>202</v>
      </c>
      <c r="V375" s="6">
        <v>16</v>
      </c>
      <c r="W375">
        <v>6480</v>
      </c>
      <c r="X375">
        <v>6480</v>
      </c>
    </row>
    <row r="376" spans="1:24">
      <c r="A376" t="str">
        <f t="shared" ref="A376:A379" si="126">B376&amp;$H$1&amp;C376&amp;$H$1&amp;D376</f>
        <v>16#680|45005#1|45015#1</v>
      </c>
      <c r="B376" t="s">
        <v>928</v>
      </c>
      <c r="C376" s="40" t="s">
        <v>4546</v>
      </c>
      <c r="D376" s="40" t="s">
        <v>4547</v>
      </c>
      <c r="E376" s="40"/>
      <c r="F376" s="40"/>
      <c r="G376" s="40"/>
      <c r="H376" s="40"/>
      <c r="I376" s="40"/>
      <c r="J376" s="40"/>
      <c r="K376" s="40"/>
      <c r="L376" s="40"/>
      <c r="M376" s="46">
        <f t="shared" si="111"/>
        <v>0</v>
      </c>
      <c r="N376" s="46" t="str">
        <f t="shared" ref="N376:N379" si="127">U376&amp;$H$1&amp;P376&amp;$H$1&amp;Q376</f>
        <v>16#680|45005#1|45015#1</v>
      </c>
      <c r="O376" s="6" t="s">
        <v>4199</v>
      </c>
      <c r="P376" t="s">
        <v>4546</v>
      </c>
      <c r="Q376" t="s">
        <v>4547</v>
      </c>
      <c r="U376" t="s">
        <v>928</v>
      </c>
      <c r="V376" s="6">
        <v>16</v>
      </c>
      <c r="W376">
        <v>680</v>
      </c>
      <c r="X376">
        <v>680</v>
      </c>
    </row>
    <row r="377" spans="1:24">
      <c r="A377" t="str">
        <f t="shared" si="126"/>
        <v>16#1280|45005#1|45015#1</v>
      </c>
      <c r="B377" t="s">
        <v>4170</v>
      </c>
      <c r="C377" s="40" t="s">
        <v>4546</v>
      </c>
      <c r="D377" s="40" t="s">
        <v>4547</v>
      </c>
      <c r="E377" s="40"/>
      <c r="F377" s="40"/>
      <c r="G377" s="40"/>
      <c r="H377" s="40"/>
      <c r="I377" s="40"/>
      <c r="J377" s="40"/>
      <c r="K377" s="40"/>
      <c r="L377" s="40"/>
      <c r="M377" s="46">
        <f t="shared" si="111"/>
        <v>0</v>
      </c>
      <c r="N377" s="46" t="str">
        <f t="shared" si="127"/>
        <v>16#1280|45005#1|45015#1</v>
      </c>
      <c r="O377" s="6" t="s">
        <v>4173</v>
      </c>
      <c r="P377" t="s">
        <v>4546</v>
      </c>
      <c r="Q377" t="s">
        <v>4547</v>
      </c>
      <c r="U377" t="s">
        <v>4170</v>
      </c>
      <c r="V377" s="6">
        <v>16</v>
      </c>
      <c r="W377">
        <v>1280</v>
      </c>
      <c r="X377">
        <v>1280</v>
      </c>
    </row>
    <row r="378" spans="1:24">
      <c r="A378" t="str">
        <f t="shared" si="126"/>
        <v>16#1980|45005#1|45015#1</v>
      </c>
      <c r="B378" t="s">
        <v>172</v>
      </c>
      <c r="C378" s="40" t="s">
        <v>4546</v>
      </c>
      <c r="D378" s="40" t="s">
        <v>4547</v>
      </c>
      <c r="E378" s="40"/>
      <c r="F378" s="40"/>
      <c r="G378" s="40"/>
      <c r="H378" s="40"/>
      <c r="I378" s="40"/>
      <c r="J378" s="40"/>
      <c r="K378" s="40"/>
      <c r="L378" s="40"/>
      <c r="M378" s="46">
        <f t="shared" si="111"/>
        <v>0</v>
      </c>
      <c r="N378" s="46" t="str">
        <f t="shared" si="127"/>
        <v>16#1980|45005#1|45015#1</v>
      </c>
      <c r="O378" s="6" t="s">
        <v>4213</v>
      </c>
      <c r="P378" t="s">
        <v>4546</v>
      </c>
      <c r="Q378" t="s">
        <v>4547</v>
      </c>
      <c r="U378" t="s">
        <v>172</v>
      </c>
      <c r="V378" s="6">
        <v>16</v>
      </c>
      <c r="W378">
        <v>1980</v>
      </c>
      <c r="X378">
        <v>1980</v>
      </c>
    </row>
    <row r="379" spans="1:24">
      <c r="A379" t="str">
        <f t="shared" si="126"/>
        <v>16#3280|45005#1|45015#1</v>
      </c>
      <c r="B379" t="s">
        <v>187</v>
      </c>
      <c r="C379" s="40" t="s">
        <v>4546</v>
      </c>
      <c r="D379" s="40" t="s">
        <v>4547</v>
      </c>
      <c r="E379" s="40"/>
      <c r="F379" s="40"/>
      <c r="G379" s="40"/>
      <c r="H379" s="40"/>
      <c r="I379" s="40"/>
      <c r="J379" s="40"/>
      <c r="K379" s="40"/>
      <c r="L379" s="40"/>
      <c r="M379" s="46">
        <f t="shared" si="111"/>
        <v>0</v>
      </c>
      <c r="N379" s="46" t="str">
        <f t="shared" si="127"/>
        <v>16#3280|45005#1|45015#1</v>
      </c>
      <c r="O379" s="6" t="s">
        <v>4236</v>
      </c>
      <c r="P379" t="s">
        <v>4546</v>
      </c>
      <c r="Q379" t="s">
        <v>4547</v>
      </c>
      <c r="U379" t="s">
        <v>187</v>
      </c>
      <c r="V379" s="6">
        <v>16</v>
      </c>
      <c r="W379">
        <v>3280</v>
      </c>
      <c r="X379">
        <v>3280</v>
      </c>
    </row>
    <row r="380" spans="1:24">
      <c r="A380" t="str">
        <f>B380&amp;$H$1&amp;C380&amp;$H$1&amp;D380&amp;$H$1&amp;E380</f>
        <v>16#6480|81204#4|81243#1|1345#648</v>
      </c>
      <c r="B380" t="s">
        <v>202</v>
      </c>
      <c r="C380" s="40" t="s">
        <v>4552</v>
      </c>
      <c r="D380" s="40" t="s">
        <v>4360</v>
      </c>
      <c r="E380" s="40" t="s">
        <v>4428</v>
      </c>
      <c r="F380" s="40"/>
      <c r="G380" s="40"/>
      <c r="H380" s="40"/>
      <c r="I380" s="40"/>
      <c r="J380" s="40"/>
      <c r="K380" s="40"/>
      <c r="L380" s="40"/>
      <c r="M380" s="46">
        <f t="shared" si="111"/>
        <v>0</v>
      </c>
      <c r="N380" s="46" t="str">
        <f>U380&amp;$H$1&amp;P380&amp;$H$1&amp;Q380&amp;$H$1&amp;R380</f>
        <v>16#6480|81204#4|81243#1|1345#648</v>
      </c>
      <c r="O380" s="6" t="s">
        <v>4176</v>
      </c>
      <c r="P380" t="s">
        <v>4552</v>
      </c>
      <c r="Q380" t="s">
        <v>4360</v>
      </c>
      <c r="R380" t="s">
        <v>4428</v>
      </c>
      <c r="U380" t="s">
        <v>202</v>
      </c>
      <c r="V380" s="6">
        <v>16</v>
      </c>
      <c r="W380">
        <v>6480</v>
      </c>
      <c r="X380">
        <v>6480</v>
      </c>
    </row>
    <row r="381" spans="1:24">
      <c r="A381" t="str">
        <f t="shared" ref="A381:A382" si="128">B381&amp;$H$1&amp;C381&amp;$H$1&amp;D381</f>
        <v>16#680|81129#2|81146#2</v>
      </c>
      <c r="B381" t="s">
        <v>928</v>
      </c>
      <c r="C381" s="40" t="s">
        <v>4537</v>
      </c>
      <c r="D381" s="40" t="s">
        <v>4376</v>
      </c>
      <c r="E381" s="40"/>
      <c r="F381" s="40"/>
      <c r="G381" s="40"/>
      <c r="H381" s="40"/>
      <c r="I381" s="40"/>
      <c r="J381" s="40"/>
      <c r="K381" s="40"/>
      <c r="L381" s="40"/>
      <c r="M381" s="46">
        <f t="shared" si="111"/>
        <v>0</v>
      </c>
      <c r="N381" s="46" t="str">
        <f t="shared" ref="N381:N382" si="129">U381&amp;$H$1&amp;P381&amp;$H$1&amp;Q381</f>
        <v>16#680|81129#2|81146#2</v>
      </c>
      <c r="O381" s="6" t="s">
        <v>4199</v>
      </c>
      <c r="P381" t="s">
        <v>4537</v>
      </c>
      <c r="Q381" t="s">
        <v>4376</v>
      </c>
      <c r="U381" t="s">
        <v>928</v>
      </c>
      <c r="V381" s="6">
        <v>16</v>
      </c>
      <c r="W381">
        <v>680</v>
      </c>
      <c r="X381">
        <v>680</v>
      </c>
    </row>
    <row r="382" spans="1:24">
      <c r="A382" t="str">
        <f t="shared" si="128"/>
        <v>16#1280|81129#2|81146#4</v>
      </c>
      <c r="B382" t="s">
        <v>4170</v>
      </c>
      <c r="C382" s="40" t="s">
        <v>4537</v>
      </c>
      <c r="D382" s="40" t="s">
        <v>4469</v>
      </c>
      <c r="E382" s="40"/>
      <c r="F382" s="40"/>
      <c r="G382" s="40"/>
      <c r="H382" s="40"/>
      <c r="I382" s="40"/>
      <c r="J382" s="40"/>
      <c r="K382" s="40"/>
      <c r="L382" s="40"/>
      <c r="M382" s="46">
        <f t="shared" si="111"/>
        <v>0</v>
      </c>
      <c r="N382" s="46" t="str">
        <f t="shared" si="129"/>
        <v>16#1280|81129#2|81146#4</v>
      </c>
      <c r="O382" s="6" t="s">
        <v>4173</v>
      </c>
      <c r="P382" t="s">
        <v>4537</v>
      </c>
      <c r="Q382" t="s">
        <v>4469</v>
      </c>
      <c r="U382" t="s">
        <v>4170</v>
      </c>
      <c r="V382" s="6">
        <v>16</v>
      </c>
      <c r="W382">
        <v>1280</v>
      </c>
      <c r="X382">
        <v>1280</v>
      </c>
    </row>
    <row r="383" spans="1:24">
      <c r="A383" t="str">
        <f>B383&amp;$H$1&amp;C383&amp;$H$1&amp;D383&amp;$H$1&amp;E383</f>
        <v>16#1980|1291#4|87#100|1345#198</v>
      </c>
      <c r="B383" t="s">
        <v>172</v>
      </c>
      <c r="C383" s="40" t="s">
        <v>4561</v>
      </c>
      <c r="D383" s="40" t="s">
        <v>4433</v>
      </c>
      <c r="E383" s="40" t="s">
        <v>4212</v>
      </c>
      <c r="F383" s="40"/>
      <c r="G383" s="40"/>
      <c r="H383" s="40"/>
      <c r="I383" s="40"/>
      <c r="J383" s="40"/>
      <c r="K383" s="40"/>
      <c r="L383" s="40"/>
      <c r="M383" s="46">
        <f t="shared" si="111"/>
        <v>0</v>
      </c>
      <c r="N383" s="46" t="str">
        <f>U383&amp;$H$1&amp;P383&amp;$H$1&amp;Q383&amp;$H$1&amp;R383</f>
        <v>16#1980|1291#4|87#100|1345#198</v>
      </c>
      <c r="O383" s="6" t="s">
        <v>4213</v>
      </c>
      <c r="P383" t="s">
        <v>4561</v>
      </c>
      <c r="Q383" t="s">
        <v>4433</v>
      </c>
      <c r="R383" t="s">
        <v>4212</v>
      </c>
      <c r="U383" t="s">
        <v>172</v>
      </c>
      <c r="V383" s="6">
        <v>16</v>
      </c>
      <c r="W383">
        <v>1980</v>
      </c>
      <c r="X383">
        <v>1980</v>
      </c>
    </row>
    <row r="384" spans="1:24">
      <c r="A384" t="str">
        <f t="shared" ref="A384:A385" si="130">B384&amp;$H$1&amp;C384&amp;$H$1&amp;D384</f>
        <v>16#3280|81129#2|81146#4</v>
      </c>
      <c r="B384" t="s">
        <v>187</v>
      </c>
      <c r="C384" s="40" t="s">
        <v>4537</v>
      </c>
      <c r="D384" s="40" t="s">
        <v>4469</v>
      </c>
      <c r="E384" s="40"/>
      <c r="F384" s="40"/>
      <c r="G384" s="40"/>
      <c r="H384" s="40"/>
      <c r="I384" s="40"/>
      <c r="J384" s="40"/>
      <c r="K384" s="40"/>
      <c r="L384" s="40"/>
      <c r="M384" s="46">
        <f t="shared" si="111"/>
        <v>0</v>
      </c>
      <c r="N384" s="46" t="str">
        <f t="shared" ref="N384:N385" si="131">U384&amp;$H$1&amp;P384&amp;$H$1&amp;Q384</f>
        <v>16#3280|81129#2|81146#4</v>
      </c>
      <c r="O384" s="6" t="s">
        <v>4236</v>
      </c>
      <c r="P384" t="s">
        <v>4537</v>
      </c>
      <c r="Q384" t="s">
        <v>4469</v>
      </c>
      <c r="U384" t="s">
        <v>187</v>
      </c>
      <c r="V384" s="6">
        <v>16</v>
      </c>
      <c r="W384">
        <v>3280</v>
      </c>
      <c r="X384">
        <v>3280</v>
      </c>
    </row>
    <row r="385" spans="1:24">
      <c r="A385" t="str">
        <f t="shared" si="130"/>
        <v>16#6480|81129#3|81146#4</v>
      </c>
      <c r="B385" t="s">
        <v>202</v>
      </c>
      <c r="C385" s="40" t="s">
        <v>4562</v>
      </c>
      <c r="D385" s="40" t="s">
        <v>4469</v>
      </c>
      <c r="E385" s="40"/>
      <c r="F385" s="40"/>
      <c r="G385" s="40"/>
      <c r="H385" s="40"/>
      <c r="I385" s="40"/>
      <c r="J385" s="40"/>
      <c r="K385" s="40"/>
      <c r="L385" s="40"/>
      <c r="M385" s="46">
        <f t="shared" si="111"/>
        <v>0</v>
      </c>
      <c r="N385" s="46" t="str">
        <f t="shared" si="131"/>
        <v>16#6480|81129#3|81146#4</v>
      </c>
      <c r="O385" s="6" t="s">
        <v>4176</v>
      </c>
      <c r="P385" t="s">
        <v>4562</v>
      </c>
      <c r="Q385" t="s">
        <v>4469</v>
      </c>
      <c r="U385" t="s">
        <v>202</v>
      </c>
      <c r="V385" s="6">
        <v>16</v>
      </c>
      <c r="W385">
        <v>6480</v>
      </c>
      <c r="X385">
        <v>6480</v>
      </c>
    </row>
    <row r="386" spans="1:24">
      <c r="A386" t="str">
        <f t="shared" ref="A386:A388" si="132">B386&amp;$H$1&amp;C386&amp;$H$1&amp;D386&amp;$H$1&amp;E386</f>
        <v>16#1980|1382#20|81187#5|1345#198</v>
      </c>
      <c r="B386" t="s">
        <v>172</v>
      </c>
      <c r="C386" s="40" t="s">
        <v>4563</v>
      </c>
      <c r="D386" s="40" t="s">
        <v>4564</v>
      </c>
      <c r="E386" s="40" t="s">
        <v>4212</v>
      </c>
      <c r="F386" s="40"/>
      <c r="G386" s="40"/>
      <c r="H386" s="40"/>
      <c r="I386" s="40"/>
      <c r="J386" s="40"/>
      <c r="K386" s="40"/>
      <c r="L386" s="40"/>
      <c r="M386" s="46">
        <f t="shared" ref="M386:M449" si="133">IF(A386=N386,0,9999)</f>
        <v>0</v>
      </c>
      <c r="N386" s="46" t="str">
        <f t="shared" ref="N386:N388" si="134">U386&amp;$H$1&amp;P386&amp;$H$1&amp;Q386&amp;$H$1&amp;R386</f>
        <v>16#1980|1382#20|81187#5|1345#198</v>
      </c>
      <c r="O386" s="6" t="s">
        <v>4213</v>
      </c>
      <c r="P386" t="s">
        <v>4563</v>
      </c>
      <c r="Q386" t="s">
        <v>4564</v>
      </c>
      <c r="R386" t="s">
        <v>4212</v>
      </c>
      <c r="U386" t="s">
        <v>172</v>
      </c>
      <c r="V386" s="6">
        <v>16</v>
      </c>
      <c r="W386">
        <v>1980</v>
      </c>
      <c r="X386">
        <v>1980</v>
      </c>
    </row>
    <row r="387" spans="1:24">
      <c r="A387" t="str">
        <f t="shared" si="132"/>
        <v>16#3280|65#100000|14#10000000|1345#328</v>
      </c>
      <c r="B387" t="s">
        <v>187</v>
      </c>
      <c r="C387" s="40" t="s">
        <v>4565</v>
      </c>
      <c r="D387" s="40" t="s">
        <v>4464</v>
      </c>
      <c r="E387" s="40" t="s">
        <v>4243</v>
      </c>
      <c r="F387" s="40"/>
      <c r="G387" s="40"/>
      <c r="H387" s="40"/>
      <c r="I387" s="40"/>
      <c r="J387" s="40"/>
      <c r="K387" s="40"/>
      <c r="L387" s="40"/>
      <c r="M387" s="46">
        <f t="shared" si="133"/>
        <v>0</v>
      </c>
      <c r="N387" s="46" t="str">
        <f t="shared" si="134"/>
        <v>16#3280|65#100000|14#10000000|1345#328</v>
      </c>
      <c r="O387" s="6" t="s">
        <v>4236</v>
      </c>
      <c r="P387" t="s">
        <v>4565</v>
      </c>
      <c r="Q387" t="s">
        <v>4464</v>
      </c>
      <c r="R387" t="s">
        <v>4243</v>
      </c>
      <c r="U387" t="s">
        <v>187</v>
      </c>
      <c r="V387" s="6">
        <v>16</v>
      </c>
      <c r="W387">
        <v>3280</v>
      </c>
      <c r="X387">
        <v>3280</v>
      </c>
    </row>
    <row r="388" spans="1:24">
      <c r="A388" t="str">
        <f t="shared" si="132"/>
        <v>16#6480|81247#200|81254#10|1345#648</v>
      </c>
      <c r="B388" t="s">
        <v>202</v>
      </c>
      <c r="C388" s="40" t="s">
        <v>4566</v>
      </c>
      <c r="D388" s="40" t="s">
        <v>4210</v>
      </c>
      <c r="E388" s="40" t="s">
        <v>4428</v>
      </c>
      <c r="F388" s="40"/>
      <c r="G388" s="40"/>
      <c r="H388" s="40"/>
      <c r="I388" s="40"/>
      <c r="J388" s="40"/>
      <c r="K388" s="40"/>
      <c r="L388" s="40"/>
      <c r="M388" s="46">
        <f t="shared" si="133"/>
        <v>0</v>
      </c>
      <c r="N388" s="46" t="str">
        <f t="shared" si="134"/>
        <v>16#6480|81247#200|81254#10|1345#648</v>
      </c>
      <c r="O388" s="6" t="s">
        <v>4176</v>
      </c>
      <c r="P388" t="s">
        <v>4566</v>
      </c>
      <c r="Q388" t="s">
        <v>4210</v>
      </c>
      <c r="R388" t="s">
        <v>4428</v>
      </c>
      <c r="U388" t="s">
        <v>202</v>
      </c>
      <c r="V388" s="6">
        <v>16</v>
      </c>
      <c r="W388">
        <v>6480</v>
      </c>
      <c r="X388">
        <v>6480</v>
      </c>
    </row>
    <row r="389" spans="1:24">
      <c r="A389" t="str">
        <f t="shared" ref="A389:A392" si="135">B389&amp;$H$1&amp;C389&amp;$H$1&amp;D389</f>
        <v>16#300|1273#10000|14#5000000</v>
      </c>
      <c r="B389" t="s">
        <v>142</v>
      </c>
      <c r="C389" s="40" t="s">
        <v>4514</v>
      </c>
      <c r="D389" s="40" t="s">
        <v>4211</v>
      </c>
      <c r="E389" s="40"/>
      <c r="F389" s="40"/>
      <c r="G389" s="40"/>
      <c r="H389" s="40"/>
      <c r="I389" s="40"/>
      <c r="J389" s="40"/>
      <c r="K389" s="40"/>
      <c r="L389" s="40"/>
      <c r="M389" s="46">
        <f t="shared" si="133"/>
        <v>0</v>
      </c>
      <c r="N389" s="46" t="str">
        <f t="shared" ref="N389:N392" si="136">U389&amp;$H$1&amp;P389&amp;$H$1&amp;Q389</f>
        <v>16#300|1273#10000|14#5000000</v>
      </c>
      <c r="O389" s="6" t="s">
        <v>4194</v>
      </c>
      <c r="P389" t="s">
        <v>4514</v>
      </c>
      <c r="Q389" t="s">
        <v>4211</v>
      </c>
      <c r="U389" t="s">
        <v>142</v>
      </c>
      <c r="V389" s="6">
        <v>16</v>
      </c>
      <c r="W389">
        <v>300</v>
      </c>
      <c r="X389">
        <v>300</v>
      </c>
    </row>
    <row r="390" spans="1:24">
      <c r="A390" t="str">
        <f t="shared" si="135"/>
        <v>16#680|1273#15000|14#5000000</v>
      </c>
      <c r="B390" t="s">
        <v>928</v>
      </c>
      <c r="C390" s="40" t="s">
        <v>4515</v>
      </c>
      <c r="D390" s="40" t="s">
        <v>4211</v>
      </c>
      <c r="E390" s="40"/>
      <c r="F390" s="40"/>
      <c r="G390" s="40"/>
      <c r="H390" s="40"/>
      <c r="I390" s="40"/>
      <c r="J390" s="40"/>
      <c r="K390" s="40"/>
      <c r="L390" s="40"/>
      <c r="M390" s="46">
        <f t="shared" si="133"/>
        <v>0</v>
      </c>
      <c r="N390" s="46" t="str">
        <f t="shared" si="136"/>
        <v>16#680|1273#15000|14#5000000</v>
      </c>
      <c r="O390" s="6" t="s">
        <v>4199</v>
      </c>
      <c r="P390" t="s">
        <v>4515</v>
      </c>
      <c r="Q390" t="s">
        <v>4211</v>
      </c>
      <c r="U390" t="s">
        <v>928</v>
      </c>
      <c r="V390" s="6">
        <v>16</v>
      </c>
      <c r="W390">
        <v>680</v>
      </c>
      <c r="X390">
        <v>680</v>
      </c>
    </row>
    <row r="391" spans="1:24">
      <c r="A391" t="str">
        <f t="shared" si="135"/>
        <v>16#1280|1273#20000|14#10000000</v>
      </c>
      <c r="B391" t="s">
        <v>4170</v>
      </c>
      <c r="C391" s="40" t="s">
        <v>4516</v>
      </c>
      <c r="D391" s="40" t="s">
        <v>4464</v>
      </c>
      <c r="E391" s="40"/>
      <c r="F391" s="40"/>
      <c r="G391" s="40"/>
      <c r="H391" s="40"/>
      <c r="I391" s="40"/>
      <c r="J391" s="40"/>
      <c r="K391" s="40"/>
      <c r="L391" s="40"/>
      <c r="M391" s="46">
        <f t="shared" si="133"/>
        <v>0</v>
      </c>
      <c r="N391" s="46" t="str">
        <f t="shared" si="136"/>
        <v>16#1280|1273#20000|14#10000000</v>
      </c>
      <c r="O391" s="6" t="s">
        <v>4173</v>
      </c>
      <c r="P391" t="s">
        <v>4516</v>
      </c>
      <c r="Q391" t="s">
        <v>4464</v>
      </c>
      <c r="U391" t="s">
        <v>4170</v>
      </c>
      <c r="V391" s="6">
        <v>16</v>
      </c>
      <c r="W391">
        <v>1280</v>
      </c>
      <c r="X391">
        <v>1280</v>
      </c>
    </row>
    <row r="392" spans="1:24">
      <c r="A392" t="str">
        <f t="shared" si="135"/>
        <v>16#1980|1273#20000|14#10000000</v>
      </c>
      <c r="B392" t="s">
        <v>172</v>
      </c>
      <c r="C392" s="40" t="s">
        <v>4516</v>
      </c>
      <c r="D392" s="40" t="s">
        <v>4464</v>
      </c>
      <c r="E392" s="40"/>
      <c r="F392" s="40"/>
      <c r="G392" s="40"/>
      <c r="H392" s="40"/>
      <c r="I392" s="40"/>
      <c r="J392" s="40"/>
      <c r="K392" s="40"/>
      <c r="L392" s="40"/>
      <c r="M392" s="46">
        <f t="shared" si="133"/>
        <v>0</v>
      </c>
      <c r="N392" s="46" t="str">
        <f t="shared" si="136"/>
        <v>16#1980|1273#20000|14#10000000</v>
      </c>
      <c r="O392" s="6" t="s">
        <v>4213</v>
      </c>
      <c r="P392" t="s">
        <v>4516</v>
      </c>
      <c r="Q392" t="s">
        <v>4464</v>
      </c>
      <c r="U392" t="s">
        <v>172</v>
      </c>
      <c r="V392" s="6">
        <v>16</v>
      </c>
      <c r="W392">
        <v>1980</v>
      </c>
      <c r="X392">
        <v>1980</v>
      </c>
    </row>
    <row r="393" spans="1:24">
      <c r="A393" t="str">
        <f>B393&amp;$H$1&amp;C393&amp;$H$1&amp;D393&amp;$H$1&amp;E393</f>
        <v>16#3280|8115#4|1202#2000000|1345#328</v>
      </c>
      <c r="B393" t="s">
        <v>187</v>
      </c>
      <c r="C393" s="40" t="s">
        <v>4567</v>
      </c>
      <c r="D393" s="40" t="s">
        <v>4568</v>
      </c>
      <c r="E393" s="40" t="s">
        <v>4243</v>
      </c>
      <c r="F393" s="40"/>
      <c r="G393" s="40"/>
      <c r="H393" s="40"/>
      <c r="I393" s="40"/>
      <c r="J393" s="40"/>
      <c r="K393" s="40"/>
      <c r="L393" s="40"/>
      <c r="M393" s="46">
        <f t="shared" si="133"/>
        <v>0</v>
      </c>
      <c r="N393" s="46" t="str">
        <f>U393&amp;$H$1&amp;P393&amp;$H$1&amp;Q393&amp;$H$1&amp;R393</f>
        <v>16#3280|8115#4|1202#2000000|1345#328</v>
      </c>
      <c r="O393" s="6" t="s">
        <v>4236</v>
      </c>
      <c r="P393" t="s">
        <v>4567</v>
      </c>
      <c r="Q393" t="s">
        <v>4568</v>
      </c>
      <c r="R393" t="s">
        <v>4243</v>
      </c>
      <c r="U393" t="s">
        <v>187</v>
      </c>
      <c r="V393" s="6">
        <v>16</v>
      </c>
      <c r="W393">
        <v>3280</v>
      </c>
      <c r="X393">
        <v>3280</v>
      </c>
    </row>
    <row r="394" spans="1:24">
      <c r="A394" t="str">
        <f t="shared" ref="A394:A399" si="137">B394&amp;$H$1&amp;C394&amp;$H$1&amp;D394</f>
        <v>16#6480|1273#50000|14#20000000</v>
      </c>
      <c r="B394" t="s">
        <v>202</v>
      </c>
      <c r="C394" s="40" t="s">
        <v>4569</v>
      </c>
      <c r="D394" s="40" t="s">
        <v>4488</v>
      </c>
      <c r="E394" s="40"/>
      <c r="F394" s="40"/>
      <c r="G394" s="40"/>
      <c r="H394" s="40"/>
      <c r="I394" s="40"/>
      <c r="J394" s="40"/>
      <c r="K394" s="40"/>
      <c r="L394" s="40"/>
      <c r="M394" s="46">
        <f t="shared" si="133"/>
        <v>0</v>
      </c>
      <c r="N394" s="46" t="str">
        <f t="shared" ref="N394:N399" si="138">U394&amp;$H$1&amp;P394&amp;$H$1&amp;Q394</f>
        <v>16#6480|1273#50000|14#20000000</v>
      </c>
      <c r="O394" s="6" t="s">
        <v>4176</v>
      </c>
      <c r="P394" t="s">
        <v>4569</v>
      </c>
      <c r="Q394" t="s">
        <v>4488</v>
      </c>
      <c r="U394" t="s">
        <v>202</v>
      </c>
      <c r="V394" s="6">
        <v>16</v>
      </c>
      <c r="W394">
        <v>6480</v>
      </c>
      <c r="X394">
        <v>6480</v>
      </c>
    </row>
    <row r="395" spans="1:24">
      <c r="A395" t="str">
        <f t="shared" si="137"/>
        <v>16#60|20007#1|1202#200000</v>
      </c>
      <c r="B395" t="s">
        <v>4177</v>
      </c>
      <c r="C395" s="40" t="s">
        <v>4517</v>
      </c>
      <c r="D395" s="40" t="s">
        <v>4410</v>
      </c>
      <c r="E395" s="40"/>
      <c r="F395" s="40"/>
      <c r="G395" s="40"/>
      <c r="H395" s="40"/>
      <c r="I395" s="40"/>
      <c r="J395" s="40"/>
      <c r="K395" s="40"/>
      <c r="L395" s="40"/>
      <c r="M395" s="46">
        <f t="shared" si="133"/>
        <v>0</v>
      </c>
      <c r="N395" s="46" t="str">
        <f t="shared" si="138"/>
        <v>16#60|20007#1|1202#200000</v>
      </c>
      <c r="O395" s="6" t="s">
        <v>4181</v>
      </c>
      <c r="P395" t="s">
        <v>4517</v>
      </c>
      <c r="Q395" t="s">
        <v>4410</v>
      </c>
      <c r="U395" t="s">
        <v>4177</v>
      </c>
      <c r="V395" s="6">
        <v>16</v>
      </c>
      <c r="W395">
        <v>60</v>
      </c>
      <c r="X395">
        <v>60</v>
      </c>
    </row>
    <row r="396" spans="1:24">
      <c r="A396" t="str">
        <f t="shared" si="137"/>
        <v>16#120|20007#1|1202#200000</v>
      </c>
      <c r="B396" t="s">
        <v>919</v>
      </c>
      <c r="C396" s="40" t="s">
        <v>4517</v>
      </c>
      <c r="D396" s="40" t="s">
        <v>4410</v>
      </c>
      <c r="E396" s="40"/>
      <c r="F396" s="40"/>
      <c r="G396" s="40"/>
      <c r="H396" s="40"/>
      <c r="I396" s="40"/>
      <c r="J396" s="40"/>
      <c r="K396" s="40"/>
      <c r="L396" s="40"/>
      <c r="M396" s="46">
        <f t="shared" si="133"/>
        <v>0</v>
      </c>
      <c r="N396" s="46" t="str">
        <f t="shared" si="138"/>
        <v>16#120|20007#1|1202#200000</v>
      </c>
      <c r="O396" s="6" t="s">
        <v>4168</v>
      </c>
      <c r="P396" t="s">
        <v>4517</v>
      </c>
      <c r="Q396" t="s">
        <v>4410</v>
      </c>
      <c r="U396" t="s">
        <v>919</v>
      </c>
      <c r="V396" s="6">
        <v>16</v>
      </c>
      <c r="W396">
        <v>120</v>
      </c>
      <c r="X396">
        <v>120</v>
      </c>
    </row>
    <row r="397" spans="1:24">
      <c r="A397" t="str">
        <f t="shared" si="137"/>
        <v>16#180|20007#1|1202#200000</v>
      </c>
      <c r="B397" t="s">
        <v>4185</v>
      </c>
      <c r="C397" s="40" t="s">
        <v>4517</v>
      </c>
      <c r="D397" s="40" t="s">
        <v>4410</v>
      </c>
      <c r="E397" s="40"/>
      <c r="F397" s="40"/>
      <c r="G397" s="40"/>
      <c r="H397" s="40"/>
      <c r="I397" s="40"/>
      <c r="J397" s="40"/>
      <c r="K397" s="40"/>
      <c r="L397" s="40"/>
      <c r="M397" s="46">
        <f t="shared" si="133"/>
        <v>0</v>
      </c>
      <c r="N397" s="46" t="str">
        <f t="shared" si="138"/>
        <v>16#180|20007#1|1202#200000</v>
      </c>
      <c r="O397" s="6" t="s">
        <v>4189</v>
      </c>
      <c r="P397" t="s">
        <v>4517</v>
      </c>
      <c r="Q397" t="s">
        <v>4410</v>
      </c>
      <c r="U397" t="s">
        <v>4185</v>
      </c>
      <c r="V397" s="6">
        <v>16</v>
      </c>
      <c r="W397">
        <v>180</v>
      </c>
      <c r="X397">
        <v>180</v>
      </c>
    </row>
    <row r="398" spans="1:24">
      <c r="A398" t="str">
        <f t="shared" si="137"/>
        <v>16#300|20007#1|1202#300000</v>
      </c>
      <c r="B398" t="s">
        <v>142</v>
      </c>
      <c r="C398" s="40" t="s">
        <v>4517</v>
      </c>
      <c r="D398" s="40" t="s">
        <v>4413</v>
      </c>
      <c r="E398" s="40"/>
      <c r="F398" s="40"/>
      <c r="G398" s="40"/>
      <c r="H398" s="40"/>
      <c r="I398" s="40"/>
      <c r="J398" s="40"/>
      <c r="K398" s="40"/>
      <c r="L398" s="40"/>
      <c r="M398" s="46">
        <f t="shared" si="133"/>
        <v>0</v>
      </c>
      <c r="N398" s="46" t="str">
        <f t="shared" si="138"/>
        <v>16#300|20007#1|1202#300000</v>
      </c>
      <c r="O398" s="6" t="s">
        <v>4194</v>
      </c>
      <c r="P398" t="s">
        <v>4517</v>
      </c>
      <c r="Q398" t="s">
        <v>4413</v>
      </c>
      <c r="U398" t="s">
        <v>142</v>
      </c>
      <c r="V398" s="6">
        <v>16</v>
      </c>
      <c r="W398">
        <v>300</v>
      </c>
      <c r="X398">
        <v>300</v>
      </c>
    </row>
    <row r="399" spans="1:24">
      <c r="A399" t="str">
        <f t="shared" si="137"/>
        <v>16#680|20007#1|1202#400000</v>
      </c>
      <c r="B399" t="s">
        <v>928</v>
      </c>
      <c r="C399" s="40" t="s">
        <v>4517</v>
      </c>
      <c r="D399" s="40" t="s">
        <v>4554</v>
      </c>
      <c r="E399" s="40"/>
      <c r="F399" s="40"/>
      <c r="G399" s="40"/>
      <c r="H399" s="40"/>
      <c r="I399" s="40"/>
      <c r="J399" s="40"/>
      <c r="K399" s="40"/>
      <c r="L399" s="40"/>
      <c r="M399" s="46">
        <f t="shared" si="133"/>
        <v>0</v>
      </c>
      <c r="N399" s="46" t="str">
        <f t="shared" si="138"/>
        <v>16#680|20007#1|1202#400000</v>
      </c>
      <c r="O399" s="6" t="s">
        <v>4199</v>
      </c>
      <c r="P399" t="s">
        <v>4517</v>
      </c>
      <c r="Q399" t="s">
        <v>4554</v>
      </c>
      <c r="U399" t="s">
        <v>928</v>
      </c>
      <c r="V399" s="6">
        <v>16</v>
      </c>
      <c r="W399">
        <v>680</v>
      </c>
      <c r="X399">
        <v>680</v>
      </c>
    </row>
    <row r="400" spans="1:24">
      <c r="A400" t="str">
        <f t="shared" ref="A400:A439" si="139">B400&amp;$H$1&amp;C400&amp;$H$1&amp;D400&amp;$H$1&amp;E400</f>
        <v>16#1280|20007#1|1202#400000|1203#50</v>
      </c>
      <c r="B400" t="s">
        <v>4170</v>
      </c>
      <c r="C400" s="40" t="s">
        <v>4517</v>
      </c>
      <c r="D400" s="40" t="s">
        <v>4554</v>
      </c>
      <c r="E400" s="40" t="s">
        <v>4555</v>
      </c>
      <c r="F400" s="40"/>
      <c r="G400" s="40"/>
      <c r="H400" s="40"/>
      <c r="I400" s="40"/>
      <c r="J400" s="40"/>
      <c r="K400" s="40"/>
      <c r="L400" s="40"/>
      <c r="M400" s="46">
        <f t="shared" si="133"/>
        <v>0</v>
      </c>
      <c r="N400" s="46" t="str">
        <f t="shared" ref="N400:N439" si="140">U400&amp;$H$1&amp;P400&amp;$H$1&amp;Q400&amp;$H$1&amp;R400</f>
        <v>16#1280|20007#1|1202#400000|1203#50</v>
      </c>
      <c r="O400" s="6" t="s">
        <v>4173</v>
      </c>
      <c r="P400" t="s">
        <v>4517</v>
      </c>
      <c r="Q400" t="s">
        <v>4554</v>
      </c>
      <c r="R400" t="s">
        <v>4555</v>
      </c>
      <c r="U400" t="s">
        <v>4170</v>
      </c>
      <c r="V400" s="6">
        <v>16</v>
      </c>
      <c r="W400">
        <v>1280</v>
      </c>
      <c r="X400">
        <v>1280</v>
      </c>
    </row>
    <row r="401" spans="1:24">
      <c r="A401" t="str">
        <f t="shared" si="139"/>
        <v>16#1980|20007#1|1202#1000000|1203#60</v>
      </c>
      <c r="B401" t="s">
        <v>172</v>
      </c>
      <c r="C401" s="40" t="s">
        <v>4517</v>
      </c>
      <c r="D401" s="40" t="s">
        <v>4536</v>
      </c>
      <c r="E401" s="40" t="s">
        <v>4570</v>
      </c>
      <c r="F401" s="40"/>
      <c r="G401" s="40"/>
      <c r="H401" s="40"/>
      <c r="I401" s="40"/>
      <c r="J401" s="40"/>
      <c r="K401" s="40"/>
      <c r="L401" s="40"/>
      <c r="M401" s="46">
        <f t="shared" si="133"/>
        <v>0</v>
      </c>
      <c r="N401" s="46" t="str">
        <f t="shared" si="140"/>
        <v>16#1980|20007#1|1202#1000000|1203#60</v>
      </c>
      <c r="O401" s="6" t="s">
        <v>4213</v>
      </c>
      <c r="P401" t="s">
        <v>4517</v>
      </c>
      <c r="Q401" t="s">
        <v>4536</v>
      </c>
      <c r="R401" t="s">
        <v>4570</v>
      </c>
      <c r="U401" t="s">
        <v>172</v>
      </c>
      <c r="V401" s="6">
        <v>16</v>
      </c>
      <c r="W401">
        <v>1980</v>
      </c>
      <c r="X401">
        <v>1980</v>
      </c>
    </row>
    <row r="402" spans="1:24">
      <c r="A402" t="str">
        <f t="shared" si="139"/>
        <v>16#3280|20007#2|1202#1200000|1203#80</v>
      </c>
      <c r="B402" t="s">
        <v>187</v>
      </c>
      <c r="C402" s="40" t="s">
        <v>4557</v>
      </c>
      <c r="D402" s="40" t="s">
        <v>4558</v>
      </c>
      <c r="E402" s="40" t="s">
        <v>4559</v>
      </c>
      <c r="F402" s="40"/>
      <c r="G402" s="40"/>
      <c r="H402" s="40"/>
      <c r="I402" s="40"/>
      <c r="J402" s="40"/>
      <c r="K402" s="40"/>
      <c r="L402" s="40"/>
      <c r="M402" s="46">
        <f t="shared" si="133"/>
        <v>0</v>
      </c>
      <c r="N402" s="46" t="str">
        <f t="shared" si="140"/>
        <v>16#3280|20007#2|1202#1200000|1203#80</v>
      </c>
      <c r="O402" s="6" t="s">
        <v>4236</v>
      </c>
      <c r="P402" t="s">
        <v>4557</v>
      </c>
      <c r="Q402" t="s">
        <v>4558</v>
      </c>
      <c r="R402" t="s">
        <v>4559</v>
      </c>
      <c r="U402" t="s">
        <v>187</v>
      </c>
      <c r="V402" s="6">
        <v>16</v>
      </c>
      <c r="W402">
        <v>3280</v>
      </c>
      <c r="X402">
        <v>3280</v>
      </c>
    </row>
    <row r="403" spans="1:24">
      <c r="A403" t="str">
        <f t="shared" si="139"/>
        <v>16#6480|20007#2|1202#1400000|1203#100</v>
      </c>
      <c r="B403" t="s">
        <v>202</v>
      </c>
      <c r="C403" s="40" t="s">
        <v>4557</v>
      </c>
      <c r="D403" s="40" t="s">
        <v>4393</v>
      </c>
      <c r="E403" s="40" t="s">
        <v>4560</v>
      </c>
      <c r="F403" s="40"/>
      <c r="G403" s="40"/>
      <c r="H403" s="40"/>
      <c r="I403" s="40"/>
      <c r="J403" s="40"/>
      <c r="K403" s="40"/>
      <c r="L403" s="40"/>
      <c r="M403" s="46">
        <f t="shared" si="133"/>
        <v>0</v>
      </c>
      <c r="N403" s="46" t="str">
        <f t="shared" si="140"/>
        <v>16#6480|20007#2|1202#1400000|1203#100</v>
      </c>
      <c r="O403" s="6" t="s">
        <v>4176</v>
      </c>
      <c r="P403" t="s">
        <v>4557</v>
      </c>
      <c r="Q403" t="s">
        <v>4393</v>
      </c>
      <c r="R403" t="s">
        <v>4560</v>
      </c>
      <c r="U403" t="s">
        <v>202</v>
      </c>
      <c r="V403" s="6">
        <v>16</v>
      </c>
      <c r="W403">
        <v>6480</v>
      </c>
      <c r="X403">
        <v>6480</v>
      </c>
    </row>
    <row r="404" spans="1:24">
      <c r="A404" t="str">
        <f t="shared" si="139"/>
        <v>16#60|12059#8|87#20|3#20000000</v>
      </c>
      <c r="B404" t="s">
        <v>4177</v>
      </c>
      <c r="C404" s="40" t="s">
        <v>4424</v>
      </c>
      <c r="D404" s="40" t="s">
        <v>4358</v>
      </c>
      <c r="E404" s="40" t="s">
        <v>4571</v>
      </c>
      <c r="F404" s="40"/>
      <c r="G404" s="40"/>
      <c r="H404" s="40"/>
      <c r="I404" s="40"/>
      <c r="J404" s="40"/>
      <c r="K404" s="40"/>
      <c r="L404" s="40"/>
      <c r="M404" s="46">
        <f t="shared" si="133"/>
        <v>0</v>
      </c>
      <c r="N404" s="46" t="str">
        <f t="shared" si="140"/>
        <v>16#60|12059#8|87#20|3#20000000</v>
      </c>
      <c r="O404" s="6" t="s">
        <v>4181</v>
      </c>
      <c r="P404" t="s">
        <v>4424</v>
      </c>
      <c r="Q404" t="s">
        <v>4358</v>
      </c>
      <c r="R404" t="s">
        <v>4571</v>
      </c>
      <c r="U404" t="s">
        <v>4177</v>
      </c>
      <c r="V404" s="6">
        <v>16</v>
      </c>
      <c r="W404">
        <v>60</v>
      </c>
      <c r="X404">
        <v>60</v>
      </c>
    </row>
    <row r="405" spans="1:24">
      <c r="A405" t="str">
        <f t="shared" si="139"/>
        <v>16#120|12059#8|87#30|3#20000000</v>
      </c>
      <c r="B405" t="s">
        <v>919</v>
      </c>
      <c r="C405" s="40" t="s">
        <v>4424</v>
      </c>
      <c r="D405" s="40" t="s">
        <v>4499</v>
      </c>
      <c r="E405" s="40" t="s">
        <v>4571</v>
      </c>
      <c r="F405" s="40"/>
      <c r="G405" s="40"/>
      <c r="H405" s="40"/>
      <c r="I405" s="40"/>
      <c r="J405" s="40"/>
      <c r="K405" s="40"/>
      <c r="L405" s="40"/>
      <c r="M405" s="46">
        <f t="shared" si="133"/>
        <v>0</v>
      </c>
      <c r="N405" s="46" t="str">
        <f t="shared" si="140"/>
        <v>16#120|12059#8|87#30|3#20000000</v>
      </c>
      <c r="O405" s="6" t="s">
        <v>4168</v>
      </c>
      <c r="P405" t="s">
        <v>4424</v>
      </c>
      <c r="Q405" t="s">
        <v>4499</v>
      </c>
      <c r="R405" t="s">
        <v>4571</v>
      </c>
      <c r="U405" t="s">
        <v>919</v>
      </c>
      <c r="V405" s="6">
        <v>16</v>
      </c>
      <c r="W405">
        <v>120</v>
      </c>
      <c r="X405">
        <v>120</v>
      </c>
    </row>
    <row r="406" spans="1:24">
      <c r="A406" t="str">
        <f t="shared" si="139"/>
        <v>16#180|12059#8|87#30|3#20000000</v>
      </c>
      <c r="B406" t="s">
        <v>4185</v>
      </c>
      <c r="C406" s="40" t="s">
        <v>4424</v>
      </c>
      <c r="D406" s="40" t="s">
        <v>4499</v>
      </c>
      <c r="E406" s="40" t="s">
        <v>4571</v>
      </c>
      <c r="F406" s="40"/>
      <c r="G406" s="40"/>
      <c r="H406" s="40"/>
      <c r="I406" s="40"/>
      <c r="J406" s="40"/>
      <c r="K406" s="40"/>
      <c r="L406" s="40"/>
      <c r="M406" s="46">
        <f t="shared" si="133"/>
        <v>0</v>
      </c>
      <c r="N406" s="46" t="str">
        <f t="shared" si="140"/>
        <v>16#180|12059#8|87#30|3#20000000</v>
      </c>
      <c r="O406" s="6" t="s">
        <v>4189</v>
      </c>
      <c r="P406" t="s">
        <v>4424</v>
      </c>
      <c r="Q406" t="s">
        <v>4499</v>
      </c>
      <c r="R406" t="s">
        <v>4571</v>
      </c>
      <c r="U406" t="s">
        <v>4185</v>
      </c>
      <c r="V406" s="6">
        <v>16</v>
      </c>
      <c r="W406">
        <v>180</v>
      </c>
      <c r="X406">
        <v>180</v>
      </c>
    </row>
    <row r="407" spans="1:24">
      <c r="A407" t="str">
        <f t="shared" si="139"/>
        <v>16#300|12059#8|87#30|3#20000000</v>
      </c>
      <c r="B407" t="s">
        <v>142</v>
      </c>
      <c r="C407" s="40" t="s">
        <v>4424</v>
      </c>
      <c r="D407" s="40" t="s">
        <v>4499</v>
      </c>
      <c r="E407" s="40" t="s">
        <v>4571</v>
      </c>
      <c r="F407" s="40"/>
      <c r="G407" s="40"/>
      <c r="H407" s="40"/>
      <c r="I407" s="40"/>
      <c r="J407" s="40"/>
      <c r="K407" s="40"/>
      <c r="L407" s="40"/>
      <c r="M407" s="46">
        <f t="shared" si="133"/>
        <v>0</v>
      </c>
      <c r="N407" s="46" t="str">
        <f t="shared" si="140"/>
        <v>16#300|12059#8|87#30|3#20000000</v>
      </c>
      <c r="O407" s="6" t="s">
        <v>4194</v>
      </c>
      <c r="P407" t="s">
        <v>4424</v>
      </c>
      <c r="Q407" t="s">
        <v>4499</v>
      </c>
      <c r="R407" t="s">
        <v>4571</v>
      </c>
      <c r="U407" t="s">
        <v>142</v>
      </c>
      <c r="V407" s="6">
        <v>16</v>
      </c>
      <c r="W407">
        <v>300</v>
      </c>
      <c r="X407">
        <v>300</v>
      </c>
    </row>
    <row r="408" spans="1:24">
      <c r="A408" t="str">
        <f t="shared" si="139"/>
        <v>16#680|1211#30000|81126#1|14#5000000</v>
      </c>
      <c r="B408" t="s">
        <v>928</v>
      </c>
      <c r="C408" s="40" t="s">
        <v>4572</v>
      </c>
      <c r="D408" s="40" t="s">
        <v>4244</v>
      </c>
      <c r="E408" s="40" t="s">
        <v>4211</v>
      </c>
      <c r="F408" s="40"/>
      <c r="G408" s="40"/>
      <c r="H408" s="40"/>
      <c r="I408" s="40"/>
      <c r="J408" s="40"/>
      <c r="K408" s="40"/>
      <c r="L408" s="40"/>
      <c r="M408" s="46">
        <f t="shared" si="133"/>
        <v>0</v>
      </c>
      <c r="N408" s="46" t="str">
        <f t="shared" si="140"/>
        <v>16#680|1211#30000|81126#1|14#5000000</v>
      </c>
      <c r="O408" s="6" t="s">
        <v>4199</v>
      </c>
      <c r="P408" t="s">
        <v>4572</v>
      </c>
      <c r="Q408" t="s">
        <v>4244</v>
      </c>
      <c r="R408" t="s">
        <v>4211</v>
      </c>
      <c r="U408" t="s">
        <v>928</v>
      </c>
      <c r="V408" s="6">
        <v>16</v>
      </c>
      <c r="W408">
        <v>680</v>
      </c>
      <c r="X408">
        <v>680</v>
      </c>
    </row>
    <row r="409" spans="1:24">
      <c r="A409" t="str">
        <f t="shared" si="139"/>
        <v>16#1280|1211#30000|81126#1|14#10000000</v>
      </c>
      <c r="B409" t="s">
        <v>4170</v>
      </c>
      <c r="C409" s="40" t="s">
        <v>4572</v>
      </c>
      <c r="D409" s="40" t="s">
        <v>4244</v>
      </c>
      <c r="E409" s="40" t="s">
        <v>4464</v>
      </c>
      <c r="F409" s="40"/>
      <c r="G409" s="40"/>
      <c r="H409" s="40"/>
      <c r="I409" s="40"/>
      <c r="J409" s="40"/>
      <c r="K409" s="40"/>
      <c r="L409" s="40"/>
      <c r="M409" s="46">
        <f t="shared" si="133"/>
        <v>0</v>
      </c>
      <c r="N409" s="46" t="str">
        <f t="shared" si="140"/>
        <v>16#1280|1211#30000|81126#1|14#10000000</v>
      </c>
      <c r="O409" s="6" t="s">
        <v>4173</v>
      </c>
      <c r="P409" t="s">
        <v>4572</v>
      </c>
      <c r="Q409" t="s">
        <v>4244</v>
      </c>
      <c r="R409" t="s">
        <v>4464</v>
      </c>
      <c r="U409" t="s">
        <v>4170</v>
      </c>
      <c r="V409" s="6">
        <v>16</v>
      </c>
      <c r="W409">
        <v>1280</v>
      </c>
      <c r="X409">
        <v>1280</v>
      </c>
    </row>
    <row r="410" spans="1:24">
      <c r="A410" t="str">
        <f t="shared" si="139"/>
        <v>16#1980|1211#30000|81126#1|14#15000000</v>
      </c>
      <c r="B410" t="s">
        <v>172</v>
      </c>
      <c r="C410" s="40" t="s">
        <v>4572</v>
      </c>
      <c r="D410" s="40" t="s">
        <v>4244</v>
      </c>
      <c r="E410" s="40" t="s">
        <v>4287</v>
      </c>
      <c r="F410" s="40"/>
      <c r="G410" s="40"/>
      <c r="H410" s="40"/>
      <c r="I410" s="40"/>
      <c r="J410" s="40"/>
      <c r="K410" s="40"/>
      <c r="L410" s="40"/>
      <c r="M410" s="46">
        <f t="shared" si="133"/>
        <v>0</v>
      </c>
      <c r="N410" s="46" t="str">
        <f t="shared" si="140"/>
        <v>16#1980|1211#30000|81126#1|14#15000000</v>
      </c>
      <c r="O410" s="6" t="s">
        <v>4213</v>
      </c>
      <c r="P410" t="s">
        <v>4572</v>
      </c>
      <c r="Q410" t="s">
        <v>4244</v>
      </c>
      <c r="R410" t="s">
        <v>4287</v>
      </c>
      <c r="U410" t="s">
        <v>172</v>
      </c>
      <c r="V410" s="6">
        <v>16</v>
      </c>
      <c r="W410">
        <v>1980</v>
      </c>
      <c r="X410">
        <v>1980</v>
      </c>
    </row>
    <row r="411" spans="1:24">
      <c r="A411" t="str">
        <f t="shared" si="139"/>
        <v>16#3280|1211#40000|81126#1|14#20000000</v>
      </c>
      <c r="B411" t="s">
        <v>187</v>
      </c>
      <c r="C411" s="40" t="s">
        <v>4573</v>
      </c>
      <c r="D411" s="40" t="s">
        <v>4244</v>
      </c>
      <c r="E411" s="40" t="s">
        <v>4488</v>
      </c>
      <c r="F411" s="40"/>
      <c r="G411" s="40"/>
      <c r="H411" s="40"/>
      <c r="I411" s="40"/>
      <c r="J411" s="40"/>
      <c r="K411" s="40"/>
      <c r="L411" s="40"/>
      <c r="M411" s="46">
        <f t="shared" si="133"/>
        <v>0</v>
      </c>
      <c r="N411" s="46" t="str">
        <f t="shared" si="140"/>
        <v>16#3280|1211#40000|81126#1|14#20000000</v>
      </c>
      <c r="O411" s="6" t="s">
        <v>4236</v>
      </c>
      <c r="P411" t="s">
        <v>4573</v>
      </c>
      <c r="Q411" t="s">
        <v>4244</v>
      </c>
      <c r="R411" t="s">
        <v>4488</v>
      </c>
      <c r="U411" t="s">
        <v>187</v>
      </c>
      <c r="V411" s="6">
        <v>16</v>
      </c>
      <c r="W411">
        <v>3280</v>
      </c>
      <c r="X411">
        <v>3280</v>
      </c>
    </row>
    <row r="412" spans="1:24">
      <c r="A412" t="str">
        <f t="shared" si="139"/>
        <v>16#6480|1211#50000|81126#1|14#30000000</v>
      </c>
      <c r="B412" t="s">
        <v>202</v>
      </c>
      <c r="C412" s="40" t="s">
        <v>4574</v>
      </c>
      <c r="D412" s="40" t="s">
        <v>4244</v>
      </c>
      <c r="E412" s="40" t="s">
        <v>4295</v>
      </c>
      <c r="F412" s="40"/>
      <c r="G412" s="40"/>
      <c r="H412" s="40"/>
      <c r="I412" s="40"/>
      <c r="J412" s="40"/>
      <c r="K412" s="40"/>
      <c r="L412" s="40"/>
      <c r="M412" s="46">
        <f t="shared" si="133"/>
        <v>0</v>
      </c>
      <c r="N412" s="46" t="str">
        <f t="shared" si="140"/>
        <v>16#6480|1211#50000|81126#1|14#30000000</v>
      </c>
      <c r="O412" s="6" t="s">
        <v>4176</v>
      </c>
      <c r="P412" t="s">
        <v>4574</v>
      </c>
      <c r="Q412" t="s">
        <v>4244</v>
      </c>
      <c r="R412" t="s">
        <v>4295</v>
      </c>
      <c r="U412" t="s">
        <v>202</v>
      </c>
      <c r="V412" s="6">
        <v>16</v>
      </c>
      <c r="W412">
        <v>6480</v>
      </c>
      <c r="X412">
        <v>6480</v>
      </c>
    </row>
    <row r="413" spans="1:24">
      <c r="A413" t="str">
        <f t="shared" si="139"/>
        <v>16#60|12059#8|87#20|3#20000000</v>
      </c>
      <c r="B413" t="s">
        <v>4177</v>
      </c>
      <c r="C413" s="40" t="s">
        <v>4424</v>
      </c>
      <c r="D413" s="40" t="s">
        <v>4358</v>
      </c>
      <c r="E413" s="40" t="s">
        <v>4571</v>
      </c>
      <c r="F413" s="40"/>
      <c r="G413" s="40"/>
      <c r="H413" s="40"/>
      <c r="I413" s="40"/>
      <c r="J413" s="40"/>
      <c r="K413" s="40"/>
      <c r="L413" s="40"/>
      <c r="M413" s="46">
        <f t="shared" si="133"/>
        <v>0</v>
      </c>
      <c r="N413" s="46" t="str">
        <f t="shared" si="140"/>
        <v>16#60|12059#8|87#20|3#20000000</v>
      </c>
      <c r="O413" s="6" t="s">
        <v>4181</v>
      </c>
      <c r="P413" t="s">
        <v>4424</v>
      </c>
      <c r="Q413" t="s">
        <v>4358</v>
      </c>
      <c r="R413" t="s">
        <v>4571</v>
      </c>
      <c r="U413" t="s">
        <v>4177</v>
      </c>
      <c r="V413" s="6">
        <v>16</v>
      </c>
      <c r="W413">
        <v>60</v>
      </c>
      <c r="X413">
        <v>60</v>
      </c>
    </row>
    <row r="414" spans="1:24">
      <c r="A414" t="str">
        <f t="shared" si="139"/>
        <v>16#120|12059#8|87#30|3#20000000</v>
      </c>
      <c r="B414" t="s">
        <v>919</v>
      </c>
      <c r="C414" s="40" t="s">
        <v>4424</v>
      </c>
      <c r="D414" s="40" t="s">
        <v>4499</v>
      </c>
      <c r="E414" s="40" t="s">
        <v>4571</v>
      </c>
      <c r="F414" s="40"/>
      <c r="G414" s="40"/>
      <c r="H414" s="40"/>
      <c r="I414" s="40"/>
      <c r="J414" s="40"/>
      <c r="K414" s="40"/>
      <c r="L414" s="40"/>
      <c r="M414" s="46">
        <f t="shared" si="133"/>
        <v>0</v>
      </c>
      <c r="N414" s="46" t="str">
        <f t="shared" si="140"/>
        <v>16#120|12059#8|87#30|3#20000000</v>
      </c>
      <c r="O414" s="6" t="s">
        <v>4168</v>
      </c>
      <c r="P414" t="s">
        <v>4424</v>
      </c>
      <c r="Q414" t="s">
        <v>4499</v>
      </c>
      <c r="R414" t="s">
        <v>4571</v>
      </c>
      <c r="U414" t="s">
        <v>919</v>
      </c>
      <c r="V414" s="6">
        <v>16</v>
      </c>
      <c r="W414">
        <v>120</v>
      </c>
      <c r="X414">
        <v>120</v>
      </c>
    </row>
    <row r="415" spans="1:24">
      <c r="A415" t="str">
        <f t="shared" si="139"/>
        <v>16#180|12059#8|87#30|3#20000000</v>
      </c>
      <c r="B415" t="s">
        <v>4185</v>
      </c>
      <c r="C415" s="40" t="s">
        <v>4424</v>
      </c>
      <c r="D415" s="40" t="s">
        <v>4499</v>
      </c>
      <c r="E415" s="40" t="s">
        <v>4571</v>
      </c>
      <c r="F415" s="40"/>
      <c r="G415" s="40"/>
      <c r="H415" s="40"/>
      <c r="I415" s="40"/>
      <c r="J415" s="40"/>
      <c r="K415" s="40"/>
      <c r="L415" s="40"/>
      <c r="M415" s="46">
        <f t="shared" si="133"/>
        <v>0</v>
      </c>
      <c r="N415" s="46" t="str">
        <f t="shared" si="140"/>
        <v>16#180|12059#8|87#30|3#20000000</v>
      </c>
      <c r="O415" s="6" t="s">
        <v>4189</v>
      </c>
      <c r="P415" t="s">
        <v>4424</v>
      </c>
      <c r="Q415" t="s">
        <v>4499</v>
      </c>
      <c r="R415" t="s">
        <v>4571</v>
      </c>
      <c r="U415" t="s">
        <v>4185</v>
      </c>
      <c r="V415" s="6">
        <v>16</v>
      </c>
      <c r="W415">
        <v>180</v>
      </c>
      <c r="X415">
        <v>180</v>
      </c>
    </row>
    <row r="416" spans="1:24">
      <c r="A416" t="str">
        <f t="shared" si="139"/>
        <v>16#300|12059#8|87#30|3#20000000</v>
      </c>
      <c r="B416" t="s">
        <v>142</v>
      </c>
      <c r="C416" s="40" t="s">
        <v>4424</v>
      </c>
      <c r="D416" s="40" t="s">
        <v>4499</v>
      </c>
      <c r="E416" s="40" t="s">
        <v>4571</v>
      </c>
      <c r="F416" s="40"/>
      <c r="G416" s="40"/>
      <c r="H416" s="40"/>
      <c r="I416" s="40"/>
      <c r="J416" s="40"/>
      <c r="K416" s="40"/>
      <c r="L416" s="40"/>
      <c r="M416" s="46">
        <f t="shared" si="133"/>
        <v>0</v>
      </c>
      <c r="N416" s="46" t="str">
        <f t="shared" si="140"/>
        <v>16#300|12059#8|87#30|3#20000000</v>
      </c>
      <c r="O416" s="6" t="s">
        <v>4194</v>
      </c>
      <c r="P416" t="s">
        <v>4424</v>
      </c>
      <c r="Q416" t="s">
        <v>4499</v>
      </c>
      <c r="R416" t="s">
        <v>4571</v>
      </c>
      <c r="U416" t="s">
        <v>142</v>
      </c>
      <c r="V416" s="6">
        <v>16</v>
      </c>
      <c r="W416">
        <v>300</v>
      </c>
      <c r="X416">
        <v>300</v>
      </c>
    </row>
    <row r="417" spans="1:24">
      <c r="A417" t="str">
        <f t="shared" si="139"/>
        <v>16#680|1211#30000|81126#1|14#5000000</v>
      </c>
      <c r="B417" t="s">
        <v>928</v>
      </c>
      <c r="C417" s="40" t="s">
        <v>4572</v>
      </c>
      <c r="D417" s="40" t="s">
        <v>4244</v>
      </c>
      <c r="E417" s="40" t="s">
        <v>4211</v>
      </c>
      <c r="F417" s="40"/>
      <c r="G417" s="40"/>
      <c r="H417" s="40"/>
      <c r="I417" s="40"/>
      <c r="J417" s="40"/>
      <c r="K417" s="40"/>
      <c r="L417" s="40"/>
      <c r="M417" s="46">
        <f t="shared" si="133"/>
        <v>0</v>
      </c>
      <c r="N417" s="46" t="str">
        <f t="shared" si="140"/>
        <v>16#680|1211#30000|81126#1|14#5000000</v>
      </c>
      <c r="O417" s="6" t="s">
        <v>4199</v>
      </c>
      <c r="P417" t="s">
        <v>4572</v>
      </c>
      <c r="Q417" t="s">
        <v>4244</v>
      </c>
      <c r="R417" t="s">
        <v>4211</v>
      </c>
      <c r="U417" t="s">
        <v>928</v>
      </c>
      <c r="V417" s="6">
        <v>16</v>
      </c>
      <c r="W417">
        <v>680</v>
      </c>
      <c r="X417">
        <v>680</v>
      </c>
    </row>
    <row r="418" spans="1:24">
      <c r="A418" t="str">
        <f t="shared" si="139"/>
        <v>16#1280|1211#40000|81126#1|14#10000000</v>
      </c>
      <c r="B418" t="s">
        <v>4170</v>
      </c>
      <c r="C418" s="40" t="s">
        <v>4573</v>
      </c>
      <c r="D418" s="40" t="s">
        <v>4244</v>
      </c>
      <c r="E418" s="40" t="s">
        <v>4464</v>
      </c>
      <c r="F418" s="40"/>
      <c r="G418" s="40"/>
      <c r="H418" s="40"/>
      <c r="I418" s="40"/>
      <c r="J418" s="40"/>
      <c r="K418" s="40"/>
      <c r="L418" s="40"/>
      <c r="M418" s="46">
        <f t="shared" si="133"/>
        <v>0</v>
      </c>
      <c r="N418" s="46" t="str">
        <f t="shared" si="140"/>
        <v>16#1280|1211#40000|81126#1|14#10000000</v>
      </c>
      <c r="O418" s="6" t="s">
        <v>4173</v>
      </c>
      <c r="P418" t="s">
        <v>4573</v>
      </c>
      <c r="Q418" t="s">
        <v>4244</v>
      </c>
      <c r="R418" t="s">
        <v>4464</v>
      </c>
      <c r="U418" t="s">
        <v>4170</v>
      </c>
      <c r="V418" s="6">
        <v>16</v>
      </c>
      <c r="W418">
        <v>1280</v>
      </c>
      <c r="X418">
        <v>1280</v>
      </c>
    </row>
    <row r="419" spans="1:24">
      <c r="A419" t="str">
        <f t="shared" si="139"/>
        <v>16#1980|1211#50000|81126#1|14#15000000</v>
      </c>
      <c r="B419" t="s">
        <v>172</v>
      </c>
      <c r="C419" s="40" t="s">
        <v>4574</v>
      </c>
      <c r="D419" s="40" t="s">
        <v>4244</v>
      </c>
      <c r="E419" s="40" t="s">
        <v>4287</v>
      </c>
      <c r="F419" s="40"/>
      <c r="G419" s="40"/>
      <c r="H419" s="40"/>
      <c r="I419" s="40"/>
      <c r="J419" s="40"/>
      <c r="K419" s="40"/>
      <c r="L419" s="40"/>
      <c r="M419" s="46">
        <f t="shared" si="133"/>
        <v>0</v>
      </c>
      <c r="N419" s="46" t="str">
        <f t="shared" si="140"/>
        <v>16#1980|1211#50000|81126#1|14#15000000</v>
      </c>
      <c r="O419" s="6" t="s">
        <v>4213</v>
      </c>
      <c r="P419" t="s">
        <v>4574</v>
      </c>
      <c r="Q419" t="s">
        <v>4244</v>
      </c>
      <c r="R419" t="s">
        <v>4287</v>
      </c>
      <c r="U419" t="s">
        <v>172</v>
      </c>
      <c r="V419" s="6">
        <v>16</v>
      </c>
      <c r="W419">
        <v>1980</v>
      </c>
      <c r="X419">
        <v>1980</v>
      </c>
    </row>
    <row r="420" spans="1:24">
      <c r="A420" t="str">
        <f t="shared" si="139"/>
        <v>16#3280|1211#60000|81126#1|14#20000000</v>
      </c>
      <c r="B420" t="s">
        <v>187</v>
      </c>
      <c r="C420" s="40" t="s">
        <v>4575</v>
      </c>
      <c r="D420" s="40" t="s">
        <v>4244</v>
      </c>
      <c r="E420" s="40" t="s">
        <v>4488</v>
      </c>
      <c r="F420" s="40"/>
      <c r="G420" s="40"/>
      <c r="H420" s="40"/>
      <c r="I420" s="40"/>
      <c r="J420" s="40"/>
      <c r="K420" s="40"/>
      <c r="L420" s="40"/>
      <c r="M420" s="46">
        <f t="shared" si="133"/>
        <v>0</v>
      </c>
      <c r="N420" s="46" t="str">
        <f t="shared" si="140"/>
        <v>16#3280|1211#60000|81126#1|14#20000000</v>
      </c>
      <c r="O420" s="6" t="s">
        <v>4236</v>
      </c>
      <c r="P420" t="s">
        <v>4575</v>
      </c>
      <c r="Q420" t="s">
        <v>4244</v>
      </c>
      <c r="R420" t="s">
        <v>4488</v>
      </c>
      <c r="U420" t="s">
        <v>187</v>
      </c>
      <c r="V420" s="6">
        <v>16</v>
      </c>
      <c r="W420">
        <v>3280</v>
      </c>
      <c r="X420">
        <v>3280</v>
      </c>
    </row>
    <row r="421" spans="1:24">
      <c r="A421" t="str">
        <f t="shared" si="139"/>
        <v>16#6480|1211#70000|81126#1|14#30000000</v>
      </c>
      <c r="B421" t="s">
        <v>202</v>
      </c>
      <c r="C421" s="40" t="s">
        <v>4576</v>
      </c>
      <c r="D421" s="40" t="s">
        <v>4244</v>
      </c>
      <c r="E421" s="40" t="s">
        <v>4295</v>
      </c>
      <c r="F421" s="40"/>
      <c r="G421" s="40"/>
      <c r="H421" s="40"/>
      <c r="I421" s="40"/>
      <c r="J421" s="40"/>
      <c r="K421" s="40"/>
      <c r="L421" s="40"/>
      <c r="M421" s="46">
        <f t="shared" si="133"/>
        <v>0</v>
      </c>
      <c r="N421" s="46" t="str">
        <f t="shared" si="140"/>
        <v>16#6480|1211#70000|81126#1|14#30000000</v>
      </c>
      <c r="O421" s="6" t="s">
        <v>4176</v>
      </c>
      <c r="P421" t="s">
        <v>4576</v>
      </c>
      <c r="Q421" t="s">
        <v>4244</v>
      </c>
      <c r="R421" t="s">
        <v>4295</v>
      </c>
      <c r="U421" t="s">
        <v>202</v>
      </c>
      <c r="V421" s="6">
        <v>16</v>
      </c>
      <c r="W421">
        <v>6480</v>
      </c>
      <c r="X421">
        <v>6480</v>
      </c>
    </row>
    <row r="422" spans="1:24">
      <c r="A422" t="str">
        <f t="shared" si="139"/>
        <v>16#60|12059#8|87#40|3#20000000</v>
      </c>
      <c r="B422" t="s">
        <v>4177</v>
      </c>
      <c r="C422" s="40" t="s">
        <v>4424</v>
      </c>
      <c r="D422" s="40" t="s">
        <v>4395</v>
      </c>
      <c r="E422" s="40" t="s">
        <v>4571</v>
      </c>
      <c r="F422" s="40"/>
      <c r="G422" s="40"/>
      <c r="H422" s="40"/>
      <c r="I422" s="40"/>
      <c r="J422" s="40"/>
      <c r="K422" s="40"/>
      <c r="L422" s="40"/>
      <c r="M422" s="46">
        <f t="shared" si="133"/>
        <v>0</v>
      </c>
      <c r="N422" s="46" t="str">
        <f t="shared" si="140"/>
        <v>16#60|12059#8|87#40|3#20000000</v>
      </c>
      <c r="O422" s="6" t="s">
        <v>4181</v>
      </c>
      <c r="P422" t="s">
        <v>4424</v>
      </c>
      <c r="Q422" t="s">
        <v>4395</v>
      </c>
      <c r="R422" t="s">
        <v>4571</v>
      </c>
      <c r="U422" t="s">
        <v>4177</v>
      </c>
      <c r="V422" s="6">
        <v>16</v>
      </c>
      <c r="W422">
        <v>60</v>
      </c>
      <c r="X422">
        <v>60</v>
      </c>
    </row>
    <row r="423" spans="1:24">
      <c r="A423" t="str">
        <f t="shared" si="139"/>
        <v>16#120|12059#8|87#40|3#20000000</v>
      </c>
      <c r="B423" t="s">
        <v>919</v>
      </c>
      <c r="C423" s="40" t="s">
        <v>4424</v>
      </c>
      <c r="D423" s="40" t="s">
        <v>4395</v>
      </c>
      <c r="E423" s="40" t="s">
        <v>4571</v>
      </c>
      <c r="F423" s="40"/>
      <c r="G423" s="40"/>
      <c r="H423" s="40"/>
      <c r="I423" s="40"/>
      <c r="J423" s="40"/>
      <c r="K423" s="40"/>
      <c r="L423" s="40"/>
      <c r="M423" s="46">
        <f t="shared" si="133"/>
        <v>0</v>
      </c>
      <c r="N423" s="46" t="str">
        <f t="shared" si="140"/>
        <v>16#120|12059#8|87#40|3#20000000</v>
      </c>
      <c r="O423" s="6" t="s">
        <v>4168</v>
      </c>
      <c r="P423" t="s">
        <v>4424</v>
      </c>
      <c r="Q423" t="s">
        <v>4395</v>
      </c>
      <c r="R423" t="s">
        <v>4571</v>
      </c>
      <c r="U423" t="s">
        <v>919</v>
      </c>
      <c r="V423" s="6">
        <v>16</v>
      </c>
      <c r="W423">
        <v>120</v>
      </c>
      <c r="X423">
        <v>120</v>
      </c>
    </row>
    <row r="424" spans="1:24">
      <c r="A424" t="str">
        <f t="shared" si="139"/>
        <v>16#180|12059#8|87#40|3#20000000</v>
      </c>
      <c r="B424" t="s">
        <v>4185</v>
      </c>
      <c r="C424" s="40" t="s">
        <v>4424</v>
      </c>
      <c r="D424" s="40" t="s">
        <v>4395</v>
      </c>
      <c r="E424" s="40" t="s">
        <v>4571</v>
      </c>
      <c r="F424" s="40"/>
      <c r="G424" s="40"/>
      <c r="H424" s="40"/>
      <c r="I424" s="40"/>
      <c r="J424" s="40"/>
      <c r="K424" s="40"/>
      <c r="L424" s="40"/>
      <c r="M424" s="46">
        <f t="shared" si="133"/>
        <v>0</v>
      </c>
      <c r="N424" s="46" t="str">
        <f t="shared" si="140"/>
        <v>16#180|12059#8|87#40|3#20000000</v>
      </c>
      <c r="O424" s="6" t="s">
        <v>4189</v>
      </c>
      <c r="P424" t="s">
        <v>4424</v>
      </c>
      <c r="Q424" t="s">
        <v>4395</v>
      </c>
      <c r="R424" t="s">
        <v>4571</v>
      </c>
      <c r="U424" t="s">
        <v>4185</v>
      </c>
      <c r="V424" s="6">
        <v>16</v>
      </c>
      <c r="W424">
        <v>180</v>
      </c>
      <c r="X424">
        <v>180</v>
      </c>
    </row>
    <row r="425" spans="1:24">
      <c r="A425" t="str">
        <f t="shared" si="139"/>
        <v>16#300|12059#8|87#60|3#20000000</v>
      </c>
      <c r="B425" t="s">
        <v>142</v>
      </c>
      <c r="C425" s="40" t="s">
        <v>4424</v>
      </c>
      <c r="D425" s="40" t="s">
        <v>4577</v>
      </c>
      <c r="E425" s="40" t="s">
        <v>4571</v>
      </c>
      <c r="F425" s="40"/>
      <c r="G425" s="40"/>
      <c r="H425" s="40"/>
      <c r="I425" s="40"/>
      <c r="J425" s="40"/>
      <c r="K425" s="40"/>
      <c r="L425" s="40"/>
      <c r="M425" s="46">
        <f t="shared" si="133"/>
        <v>0</v>
      </c>
      <c r="N425" s="46" t="str">
        <f t="shared" si="140"/>
        <v>16#300|12059#8|87#60|3#20000000</v>
      </c>
      <c r="O425" s="6" t="s">
        <v>4194</v>
      </c>
      <c r="P425" t="s">
        <v>4424</v>
      </c>
      <c r="Q425" t="s">
        <v>4577</v>
      </c>
      <c r="R425" t="s">
        <v>4571</v>
      </c>
      <c r="U425" t="s">
        <v>142</v>
      </c>
      <c r="V425" s="6">
        <v>16</v>
      </c>
      <c r="W425">
        <v>300</v>
      </c>
      <c r="X425">
        <v>300</v>
      </c>
    </row>
    <row r="426" spans="1:24">
      <c r="A426" t="str">
        <f t="shared" si="139"/>
        <v>16#680|1211#40000|81126#1|14#5000000</v>
      </c>
      <c r="B426" t="s">
        <v>928</v>
      </c>
      <c r="C426" s="40" t="s">
        <v>4573</v>
      </c>
      <c r="D426" s="40" t="s">
        <v>4244</v>
      </c>
      <c r="E426" s="40" t="s">
        <v>4211</v>
      </c>
      <c r="F426" s="40"/>
      <c r="G426" s="40"/>
      <c r="H426" s="40"/>
      <c r="I426" s="40"/>
      <c r="J426" s="40"/>
      <c r="K426" s="40"/>
      <c r="L426" s="40"/>
      <c r="M426" s="46">
        <f t="shared" si="133"/>
        <v>0</v>
      </c>
      <c r="N426" s="46" t="str">
        <f t="shared" si="140"/>
        <v>16#680|1211#40000|81126#1|14#5000000</v>
      </c>
      <c r="O426" s="6" t="s">
        <v>4199</v>
      </c>
      <c r="P426" t="s">
        <v>4573</v>
      </c>
      <c r="Q426" t="s">
        <v>4244</v>
      </c>
      <c r="R426" t="s">
        <v>4211</v>
      </c>
      <c r="U426" t="s">
        <v>928</v>
      </c>
      <c r="V426" s="6">
        <v>16</v>
      </c>
      <c r="W426">
        <v>680</v>
      </c>
      <c r="X426">
        <v>680</v>
      </c>
    </row>
    <row r="427" spans="1:24">
      <c r="A427" t="str">
        <f t="shared" si="139"/>
        <v>16#1280|1211#50000|81126#1|14#10000000</v>
      </c>
      <c r="B427" t="s">
        <v>4170</v>
      </c>
      <c r="C427" s="40" t="s">
        <v>4574</v>
      </c>
      <c r="D427" s="40" t="s">
        <v>4244</v>
      </c>
      <c r="E427" s="40" t="s">
        <v>4464</v>
      </c>
      <c r="F427" s="40"/>
      <c r="G427" s="40"/>
      <c r="H427" s="40"/>
      <c r="I427" s="40"/>
      <c r="J427" s="40"/>
      <c r="K427" s="40"/>
      <c r="L427" s="40"/>
      <c r="M427" s="46">
        <f t="shared" si="133"/>
        <v>0</v>
      </c>
      <c r="N427" s="46" t="str">
        <f t="shared" si="140"/>
        <v>16#1280|1211#50000|81126#1|14#10000000</v>
      </c>
      <c r="O427" s="6" t="s">
        <v>4173</v>
      </c>
      <c r="P427" t="s">
        <v>4574</v>
      </c>
      <c r="Q427" t="s">
        <v>4244</v>
      </c>
      <c r="R427" t="s">
        <v>4464</v>
      </c>
      <c r="U427" t="s">
        <v>4170</v>
      </c>
      <c r="V427" s="6">
        <v>16</v>
      </c>
      <c r="W427">
        <v>1280</v>
      </c>
      <c r="X427">
        <v>1280</v>
      </c>
    </row>
    <row r="428" spans="1:24">
      <c r="A428" t="str">
        <f t="shared" si="139"/>
        <v>16#1980|1211#60000|81126#1|14#15000000</v>
      </c>
      <c r="B428" t="s">
        <v>172</v>
      </c>
      <c r="C428" s="40" t="s">
        <v>4575</v>
      </c>
      <c r="D428" s="40" t="s">
        <v>4244</v>
      </c>
      <c r="E428" s="40" t="s">
        <v>4287</v>
      </c>
      <c r="F428" s="40"/>
      <c r="G428" s="40"/>
      <c r="H428" s="40"/>
      <c r="I428" s="40"/>
      <c r="J428" s="40"/>
      <c r="K428" s="40"/>
      <c r="L428" s="40"/>
      <c r="M428" s="46">
        <f t="shared" si="133"/>
        <v>0</v>
      </c>
      <c r="N428" s="46" t="str">
        <f t="shared" si="140"/>
        <v>16#1980|1211#60000|81126#1|14#15000000</v>
      </c>
      <c r="O428" s="6" t="s">
        <v>4213</v>
      </c>
      <c r="P428" t="s">
        <v>4575</v>
      </c>
      <c r="Q428" t="s">
        <v>4244</v>
      </c>
      <c r="R428" t="s">
        <v>4287</v>
      </c>
      <c r="U428" t="s">
        <v>172</v>
      </c>
      <c r="V428" s="6">
        <v>16</v>
      </c>
      <c r="W428">
        <v>1980</v>
      </c>
      <c r="X428">
        <v>1980</v>
      </c>
    </row>
    <row r="429" spans="1:24">
      <c r="A429" t="str">
        <f t="shared" si="139"/>
        <v>16#3280|1211#70000|81126#1|14#20000000</v>
      </c>
      <c r="B429" t="s">
        <v>187</v>
      </c>
      <c r="C429" s="40" t="s">
        <v>4576</v>
      </c>
      <c r="D429" s="40" t="s">
        <v>4244</v>
      </c>
      <c r="E429" s="40" t="s">
        <v>4488</v>
      </c>
      <c r="F429" s="40"/>
      <c r="G429" s="40"/>
      <c r="H429" s="40"/>
      <c r="I429" s="40"/>
      <c r="J429" s="40"/>
      <c r="K429" s="40"/>
      <c r="L429" s="40"/>
      <c r="M429" s="46">
        <f t="shared" si="133"/>
        <v>0</v>
      </c>
      <c r="N429" s="46" t="str">
        <f t="shared" si="140"/>
        <v>16#3280|1211#70000|81126#1|14#20000000</v>
      </c>
      <c r="O429" s="6" t="s">
        <v>4236</v>
      </c>
      <c r="P429" t="s">
        <v>4576</v>
      </c>
      <c r="Q429" t="s">
        <v>4244</v>
      </c>
      <c r="R429" t="s">
        <v>4488</v>
      </c>
      <c r="U429" t="s">
        <v>187</v>
      </c>
      <c r="V429" s="6">
        <v>16</v>
      </c>
      <c r="W429">
        <v>3280</v>
      </c>
      <c r="X429">
        <v>3280</v>
      </c>
    </row>
    <row r="430" spans="1:24">
      <c r="A430" t="str">
        <f t="shared" si="139"/>
        <v>16#6480|1211#80000|81126#1|14#30000000</v>
      </c>
      <c r="B430" t="s">
        <v>202</v>
      </c>
      <c r="C430" s="40" t="s">
        <v>4578</v>
      </c>
      <c r="D430" s="40" t="s">
        <v>4244</v>
      </c>
      <c r="E430" s="40" t="s">
        <v>4295</v>
      </c>
      <c r="F430" s="40"/>
      <c r="G430" s="40"/>
      <c r="H430" s="40"/>
      <c r="I430" s="40"/>
      <c r="J430" s="40"/>
      <c r="K430" s="40"/>
      <c r="L430" s="40"/>
      <c r="M430" s="46">
        <f t="shared" si="133"/>
        <v>0</v>
      </c>
      <c r="N430" s="46" t="str">
        <f t="shared" si="140"/>
        <v>16#6480|1211#80000|81126#1|14#30000000</v>
      </c>
      <c r="O430" s="6" t="s">
        <v>4176</v>
      </c>
      <c r="P430" t="s">
        <v>4578</v>
      </c>
      <c r="Q430" t="s">
        <v>4244</v>
      </c>
      <c r="R430" t="s">
        <v>4295</v>
      </c>
      <c r="U430" t="s">
        <v>202</v>
      </c>
      <c r="V430" s="6">
        <v>16</v>
      </c>
      <c r="W430">
        <v>6480</v>
      </c>
      <c r="X430">
        <v>6480</v>
      </c>
    </row>
    <row r="431" spans="1:24">
      <c r="A431" t="str">
        <f t="shared" si="139"/>
        <v>16#60|1211#50000|81126#1|14#5000000</v>
      </c>
      <c r="B431" t="s">
        <v>4177</v>
      </c>
      <c r="C431" s="40" t="s">
        <v>4574</v>
      </c>
      <c r="D431" s="40" t="s">
        <v>4244</v>
      </c>
      <c r="E431" s="40" t="s">
        <v>4211</v>
      </c>
      <c r="F431" s="40"/>
      <c r="G431" s="40"/>
      <c r="H431" s="40"/>
      <c r="I431" s="40"/>
      <c r="J431" s="40"/>
      <c r="K431" s="40"/>
      <c r="L431" s="40"/>
      <c r="M431" s="46">
        <f t="shared" si="133"/>
        <v>0</v>
      </c>
      <c r="N431" s="46" t="str">
        <f t="shared" si="140"/>
        <v>16#60|1211#50000|81126#1|14#5000000</v>
      </c>
      <c r="O431" s="6" t="s">
        <v>4181</v>
      </c>
      <c r="P431" t="s">
        <v>4574</v>
      </c>
      <c r="Q431" t="s">
        <v>4244</v>
      </c>
      <c r="R431" t="s">
        <v>4211</v>
      </c>
      <c r="U431" t="s">
        <v>4177</v>
      </c>
      <c r="V431" s="6">
        <v>16</v>
      </c>
      <c r="W431">
        <v>60</v>
      </c>
      <c r="X431">
        <v>60</v>
      </c>
    </row>
    <row r="432" spans="1:24">
      <c r="A432" t="str">
        <f t="shared" si="139"/>
        <v>16#120|1211#50000|81126#1|14#5000000</v>
      </c>
      <c r="B432" t="s">
        <v>919</v>
      </c>
      <c r="C432" s="40" t="s">
        <v>4574</v>
      </c>
      <c r="D432" s="40" t="s">
        <v>4244</v>
      </c>
      <c r="E432" s="40" t="s">
        <v>4211</v>
      </c>
      <c r="F432" s="40"/>
      <c r="G432" s="40"/>
      <c r="H432" s="40"/>
      <c r="I432" s="40"/>
      <c r="J432" s="40"/>
      <c r="K432" s="40"/>
      <c r="L432" s="40"/>
      <c r="M432" s="46">
        <f t="shared" si="133"/>
        <v>0</v>
      </c>
      <c r="N432" s="46" t="str">
        <f t="shared" si="140"/>
        <v>16#120|1211#50000|81126#1|14#5000000</v>
      </c>
      <c r="O432" s="6" t="s">
        <v>4168</v>
      </c>
      <c r="P432" t="s">
        <v>4574</v>
      </c>
      <c r="Q432" t="s">
        <v>4244</v>
      </c>
      <c r="R432" t="s">
        <v>4211</v>
      </c>
      <c r="U432" t="s">
        <v>919</v>
      </c>
      <c r="V432" s="6">
        <v>16</v>
      </c>
      <c r="W432">
        <v>120</v>
      </c>
      <c r="X432">
        <v>120</v>
      </c>
    </row>
    <row r="433" spans="1:24">
      <c r="A433" t="str">
        <f t="shared" si="139"/>
        <v>16#180|1211#50000|81126#1|14#5000000</v>
      </c>
      <c r="B433" t="s">
        <v>4185</v>
      </c>
      <c r="C433" s="40" t="s">
        <v>4574</v>
      </c>
      <c r="D433" s="40" t="s">
        <v>4244</v>
      </c>
      <c r="E433" s="40" t="s">
        <v>4211</v>
      </c>
      <c r="F433" s="40"/>
      <c r="G433" s="40"/>
      <c r="H433" s="40"/>
      <c r="I433" s="40"/>
      <c r="J433" s="40"/>
      <c r="K433" s="40"/>
      <c r="L433" s="40"/>
      <c r="M433" s="46">
        <f t="shared" si="133"/>
        <v>0</v>
      </c>
      <c r="N433" s="46" t="str">
        <f t="shared" si="140"/>
        <v>16#180|1211#50000|81126#1|14#5000000</v>
      </c>
      <c r="O433" s="6" t="s">
        <v>4189</v>
      </c>
      <c r="P433" t="s">
        <v>4574</v>
      </c>
      <c r="Q433" t="s">
        <v>4244</v>
      </c>
      <c r="R433" t="s">
        <v>4211</v>
      </c>
      <c r="U433" t="s">
        <v>4185</v>
      </c>
      <c r="V433" s="6">
        <v>16</v>
      </c>
      <c r="W433">
        <v>180</v>
      </c>
      <c r="X433">
        <v>180</v>
      </c>
    </row>
    <row r="434" spans="1:24">
      <c r="A434" t="str">
        <f t="shared" si="139"/>
        <v>16#300|1211#50000|81126#1|14#5000000</v>
      </c>
      <c r="B434" t="s">
        <v>142</v>
      </c>
      <c r="C434" s="40" t="s">
        <v>4574</v>
      </c>
      <c r="D434" s="40" t="s">
        <v>4244</v>
      </c>
      <c r="E434" s="40" t="s">
        <v>4211</v>
      </c>
      <c r="F434" s="40"/>
      <c r="G434" s="40"/>
      <c r="H434" s="40"/>
      <c r="I434" s="40"/>
      <c r="J434" s="40"/>
      <c r="K434" s="40"/>
      <c r="L434" s="40"/>
      <c r="M434" s="46">
        <f t="shared" si="133"/>
        <v>0</v>
      </c>
      <c r="N434" s="46" t="str">
        <f t="shared" si="140"/>
        <v>16#300|1211#50000|81126#1|14#5000000</v>
      </c>
      <c r="O434" s="6" t="s">
        <v>4194</v>
      </c>
      <c r="P434" t="s">
        <v>4574</v>
      </c>
      <c r="Q434" t="s">
        <v>4244</v>
      </c>
      <c r="R434" t="s">
        <v>4211</v>
      </c>
      <c r="U434" t="s">
        <v>142</v>
      </c>
      <c r="V434" s="6">
        <v>16</v>
      </c>
      <c r="W434">
        <v>300</v>
      </c>
      <c r="X434">
        <v>300</v>
      </c>
    </row>
    <row r="435" spans="1:24">
      <c r="A435" t="str">
        <f t="shared" si="139"/>
        <v>16#680|1211#50000|81126#1|14#5000000</v>
      </c>
      <c r="B435" t="s">
        <v>928</v>
      </c>
      <c r="C435" s="40" t="s">
        <v>4574</v>
      </c>
      <c r="D435" s="40" t="s">
        <v>4244</v>
      </c>
      <c r="E435" s="40" t="s">
        <v>4211</v>
      </c>
      <c r="F435" s="40"/>
      <c r="G435" s="40"/>
      <c r="H435" s="40"/>
      <c r="I435" s="40"/>
      <c r="J435" s="40"/>
      <c r="K435" s="40"/>
      <c r="L435" s="40"/>
      <c r="M435" s="46">
        <f t="shared" si="133"/>
        <v>0</v>
      </c>
      <c r="N435" s="46" t="str">
        <f t="shared" si="140"/>
        <v>16#680|1211#50000|81126#1|14#5000000</v>
      </c>
      <c r="O435" s="6" t="s">
        <v>4199</v>
      </c>
      <c r="P435" t="s">
        <v>4574</v>
      </c>
      <c r="Q435" t="s">
        <v>4244</v>
      </c>
      <c r="R435" t="s">
        <v>4211</v>
      </c>
      <c r="U435" t="s">
        <v>928</v>
      </c>
      <c r="V435" s="6">
        <v>16</v>
      </c>
      <c r="W435">
        <v>680</v>
      </c>
      <c r="X435">
        <v>680</v>
      </c>
    </row>
    <row r="436" spans="1:24">
      <c r="A436" t="str">
        <f t="shared" si="139"/>
        <v>16#1280|1211#60000|81126#1|14#10000000</v>
      </c>
      <c r="B436" t="s">
        <v>4170</v>
      </c>
      <c r="C436" s="40" t="s">
        <v>4575</v>
      </c>
      <c r="D436" s="40" t="s">
        <v>4244</v>
      </c>
      <c r="E436" s="40" t="s">
        <v>4464</v>
      </c>
      <c r="F436" s="40"/>
      <c r="G436" s="40"/>
      <c r="H436" s="40"/>
      <c r="I436" s="40"/>
      <c r="J436" s="40"/>
      <c r="K436" s="40"/>
      <c r="L436" s="40"/>
      <c r="M436" s="46">
        <f t="shared" si="133"/>
        <v>0</v>
      </c>
      <c r="N436" s="46" t="str">
        <f t="shared" si="140"/>
        <v>16#1280|1211#60000|81126#1|14#10000000</v>
      </c>
      <c r="O436" s="6" t="s">
        <v>4173</v>
      </c>
      <c r="P436" t="s">
        <v>4575</v>
      </c>
      <c r="Q436" t="s">
        <v>4244</v>
      </c>
      <c r="R436" t="s">
        <v>4464</v>
      </c>
      <c r="U436" t="s">
        <v>4170</v>
      </c>
      <c r="V436" s="6">
        <v>16</v>
      </c>
      <c r="W436">
        <v>1280</v>
      </c>
      <c r="X436">
        <v>1280</v>
      </c>
    </row>
    <row r="437" spans="1:24">
      <c r="A437" t="str">
        <f t="shared" si="139"/>
        <v>16#1980|1211#70000|81126#1|14#15000000</v>
      </c>
      <c r="B437" t="s">
        <v>172</v>
      </c>
      <c r="C437" s="40" t="s">
        <v>4576</v>
      </c>
      <c r="D437" s="40" t="s">
        <v>4244</v>
      </c>
      <c r="E437" s="40" t="s">
        <v>4287</v>
      </c>
      <c r="F437" s="40"/>
      <c r="G437" s="40"/>
      <c r="H437" s="40"/>
      <c r="I437" s="40"/>
      <c r="J437" s="40"/>
      <c r="K437" s="40"/>
      <c r="L437" s="40"/>
      <c r="M437" s="46">
        <f t="shared" si="133"/>
        <v>0</v>
      </c>
      <c r="N437" s="46" t="str">
        <f t="shared" si="140"/>
        <v>16#1980|1211#70000|81126#1|14#15000000</v>
      </c>
      <c r="O437" s="6" t="s">
        <v>4213</v>
      </c>
      <c r="P437" t="s">
        <v>4576</v>
      </c>
      <c r="Q437" t="s">
        <v>4244</v>
      </c>
      <c r="R437" t="s">
        <v>4287</v>
      </c>
      <c r="U437" t="s">
        <v>172</v>
      </c>
      <c r="V437" s="6">
        <v>16</v>
      </c>
      <c r="W437">
        <v>1980</v>
      </c>
      <c r="X437">
        <v>1980</v>
      </c>
    </row>
    <row r="438" spans="1:24">
      <c r="A438" t="str">
        <f t="shared" si="139"/>
        <v>16#3280|1211#80000|81126#1|14#20000000</v>
      </c>
      <c r="B438" t="s">
        <v>187</v>
      </c>
      <c r="C438" s="40" t="s">
        <v>4578</v>
      </c>
      <c r="D438" s="40" t="s">
        <v>4244</v>
      </c>
      <c r="E438" s="40" t="s">
        <v>4488</v>
      </c>
      <c r="F438" s="40"/>
      <c r="G438" s="40"/>
      <c r="H438" s="40"/>
      <c r="I438" s="40"/>
      <c r="J438" s="40"/>
      <c r="K438" s="40"/>
      <c r="L438" s="40"/>
      <c r="M438" s="46">
        <f t="shared" si="133"/>
        <v>0</v>
      </c>
      <c r="N438" s="46" t="str">
        <f t="shared" si="140"/>
        <v>16#3280|1211#80000|81126#1|14#20000000</v>
      </c>
      <c r="O438" s="6" t="s">
        <v>4236</v>
      </c>
      <c r="P438" t="s">
        <v>4578</v>
      </c>
      <c r="Q438" t="s">
        <v>4244</v>
      </c>
      <c r="R438" t="s">
        <v>4488</v>
      </c>
      <c r="U438" t="s">
        <v>187</v>
      </c>
      <c r="V438" s="6">
        <v>16</v>
      </c>
      <c r="W438">
        <v>3280</v>
      </c>
      <c r="X438">
        <v>3280</v>
      </c>
    </row>
    <row r="439" spans="1:24">
      <c r="A439" t="str">
        <f t="shared" si="139"/>
        <v>16#6480|1211#90000|81126#1|14#30000000</v>
      </c>
      <c r="B439" t="s">
        <v>202</v>
      </c>
      <c r="C439" s="40" t="s">
        <v>4579</v>
      </c>
      <c r="D439" s="40" t="s">
        <v>4244</v>
      </c>
      <c r="E439" s="40" t="s">
        <v>4295</v>
      </c>
      <c r="F439" s="40"/>
      <c r="G439" s="40"/>
      <c r="H439" s="40"/>
      <c r="I439" s="40"/>
      <c r="J439" s="40"/>
      <c r="K439" s="40"/>
      <c r="L439" s="40"/>
      <c r="M439" s="46">
        <f t="shared" si="133"/>
        <v>0</v>
      </c>
      <c r="N439" s="46" t="str">
        <f t="shared" si="140"/>
        <v>16#6480|1211#90000|81126#1|14#30000000</v>
      </c>
      <c r="O439" s="6" t="s">
        <v>4176</v>
      </c>
      <c r="P439" t="s">
        <v>4579</v>
      </c>
      <c r="Q439" t="s">
        <v>4244</v>
      </c>
      <c r="R439" t="s">
        <v>4295</v>
      </c>
      <c r="U439" t="s">
        <v>202</v>
      </c>
      <c r="V439" s="6">
        <v>16</v>
      </c>
      <c r="W439">
        <v>6480</v>
      </c>
      <c r="X439">
        <v>6480</v>
      </c>
    </row>
    <row r="440" spans="1:24">
      <c r="A440" t="str">
        <f>B440&amp;$H$1&amp;C440</f>
        <v>16#300|20#2</v>
      </c>
      <c r="B440" t="s">
        <v>142</v>
      </c>
      <c r="C440" s="40" t="s">
        <v>4281</v>
      </c>
      <c r="D440" s="40"/>
      <c r="E440" s="40"/>
      <c r="F440" s="40"/>
      <c r="G440" s="40"/>
      <c r="H440" s="40"/>
      <c r="I440" s="40"/>
      <c r="J440" s="40"/>
      <c r="K440" s="40"/>
      <c r="L440" s="40"/>
      <c r="M440" s="46">
        <f t="shared" si="133"/>
        <v>0</v>
      </c>
      <c r="N440" s="46" t="str">
        <f t="shared" ref="N440" si="141">U440&amp;$H$1&amp;P440</f>
        <v>16#300|20#2</v>
      </c>
      <c r="O440" s="6" t="s">
        <v>4194</v>
      </c>
      <c r="P440" t="s">
        <v>4281</v>
      </c>
      <c r="U440" t="s">
        <v>142</v>
      </c>
      <c r="V440" s="6">
        <v>16</v>
      </c>
      <c r="W440">
        <v>300</v>
      </c>
      <c r="X440">
        <v>300</v>
      </c>
    </row>
    <row r="441" spans="1:24">
      <c r="A441" t="str">
        <f t="shared" ref="A441:A443" si="142">B441&amp;$H$1&amp;C441&amp;$H$1&amp;D441&amp;$H$1&amp;E441</f>
        <v>16#680|20#3|1001#20000|14#2200000</v>
      </c>
      <c r="B441" t="s">
        <v>928</v>
      </c>
      <c r="C441" s="40" t="s">
        <v>4319</v>
      </c>
      <c r="D441" s="40" t="s">
        <v>4580</v>
      </c>
      <c r="E441" s="40" t="s">
        <v>4581</v>
      </c>
      <c r="F441" s="40"/>
      <c r="G441" s="40"/>
      <c r="H441" s="40"/>
      <c r="I441" s="40"/>
      <c r="J441" s="40"/>
      <c r="K441" s="40"/>
      <c r="L441" s="40"/>
      <c r="M441" s="46">
        <f t="shared" si="133"/>
        <v>0</v>
      </c>
      <c r="N441" s="46" t="str">
        <f t="shared" ref="N441:N443" si="143">U441&amp;$H$1&amp;P441&amp;$H$1&amp;Q441&amp;$H$1&amp;R441</f>
        <v>16#680|20#3|1001#20000|14#2200000</v>
      </c>
      <c r="O441" s="6" t="s">
        <v>4199</v>
      </c>
      <c r="P441" t="s">
        <v>4319</v>
      </c>
      <c r="Q441" t="s">
        <v>4580</v>
      </c>
      <c r="R441" t="s">
        <v>4581</v>
      </c>
      <c r="U441" t="s">
        <v>928</v>
      </c>
      <c r="V441" s="6">
        <v>16</v>
      </c>
      <c r="W441">
        <v>680</v>
      </c>
      <c r="X441">
        <v>680</v>
      </c>
    </row>
    <row r="442" spans="1:24">
      <c r="A442" t="str">
        <f t="shared" si="142"/>
        <v>16#1280|20#6|1001#20000|14#2800000</v>
      </c>
      <c r="B442" t="s">
        <v>4170</v>
      </c>
      <c r="C442" s="40" t="s">
        <v>4288</v>
      </c>
      <c r="D442" s="40" t="s">
        <v>4580</v>
      </c>
      <c r="E442" s="40" t="s">
        <v>4582</v>
      </c>
      <c r="F442" s="40"/>
      <c r="G442" s="40"/>
      <c r="H442" s="40"/>
      <c r="I442" s="40"/>
      <c r="J442" s="40"/>
      <c r="K442" s="40"/>
      <c r="L442" s="40"/>
      <c r="M442" s="46">
        <f t="shared" si="133"/>
        <v>0</v>
      </c>
      <c r="N442" s="46" t="str">
        <f t="shared" si="143"/>
        <v>16#1280|20#6|1001#20000|14#2800000</v>
      </c>
      <c r="O442" s="6" t="s">
        <v>4173</v>
      </c>
      <c r="P442" t="s">
        <v>4288</v>
      </c>
      <c r="Q442" t="s">
        <v>4580</v>
      </c>
      <c r="R442" t="s">
        <v>4582</v>
      </c>
      <c r="U442" t="s">
        <v>4170</v>
      </c>
      <c r="V442" s="6">
        <v>16</v>
      </c>
      <c r="W442">
        <v>1280</v>
      </c>
      <c r="X442">
        <v>1280</v>
      </c>
    </row>
    <row r="443" spans="1:24">
      <c r="A443" t="str">
        <f t="shared" si="142"/>
        <v>16#6480|20#25|1001#40000|14#6600000</v>
      </c>
      <c r="B443" t="s">
        <v>202</v>
      </c>
      <c r="C443" s="40" t="s">
        <v>4583</v>
      </c>
      <c r="D443" s="40" t="s">
        <v>4584</v>
      </c>
      <c r="E443" s="40" t="s">
        <v>4585</v>
      </c>
      <c r="F443" s="40"/>
      <c r="G443" s="40"/>
      <c r="H443" s="40"/>
      <c r="I443" s="40"/>
      <c r="J443" s="40"/>
      <c r="K443" s="40"/>
      <c r="L443" s="40"/>
      <c r="M443" s="46">
        <f t="shared" si="133"/>
        <v>0</v>
      </c>
      <c r="N443" s="46" t="str">
        <f t="shared" si="143"/>
        <v>16#6480|20#25|1001#40000|14#6600000</v>
      </c>
      <c r="O443" s="6" t="s">
        <v>4176</v>
      </c>
      <c r="P443" t="s">
        <v>4583</v>
      </c>
      <c r="Q443" t="s">
        <v>4584</v>
      </c>
      <c r="R443" t="s">
        <v>4585</v>
      </c>
      <c r="U443" t="s">
        <v>202</v>
      </c>
      <c r="V443" s="6">
        <v>16</v>
      </c>
      <c r="W443">
        <v>6480</v>
      </c>
      <c r="X443">
        <v>6480</v>
      </c>
    </row>
    <row r="444" spans="1:24">
      <c r="A444" t="str">
        <f>B444&amp;$H$1&amp;C444</f>
        <v>16#300|20#2</v>
      </c>
      <c r="B444" t="s">
        <v>142</v>
      </c>
      <c r="C444" s="40" t="s">
        <v>4281</v>
      </c>
      <c r="D444" s="40"/>
      <c r="E444" s="40"/>
      <c r="F444" s="40"/>
      <c r="G444" s="40"/>
      <c r="H444" s="40"/>
      <c r="I444" s="40"/>
      <c r="J444" s="40"/>
      <c r="K444" s="40"/>
      <c r="L444" s="40"/>
      <c r="M444" s="46">
        <f t="shared" si="133"/>
        <v>0</v>
      </c>
      <c r="N444" s="46" t="str">
        <f t="shared" ref="N444" si="144">U444&amp;$H$1&amp;P444</f>
        <v>16#300|20#2</v>
      </c>
      <c r="O444" s="6" t="s">
        <v>4194</v>
      </c>
      <c r="P444" t="s">
        <v>4281</v>
      </c>
      <c r="U444" t="s">
        <v>142</v>
      </c>
      <c r="V444" s="6">
        <v>16</v>
      </c>
      <c r="W444">
        <v>300</v>
      </c>
      <c r="X444">
        <v>300</v>
      </c>
    </row>
    <row r="445" spans="1:24">
      <c r="A445" t="str">
        <f t="shared" ref="A445:A447" si="145">B445&amp;$H$1&amp;C445&amp;$H$1&amp;D445&amp;$H$1&amp;E445</f>
        <v>16#680|20#3|1001#20000|14#2200000</v>
      </c>
      <c r="B445" t="s">
        <v>928</v>
      </c>
      <c r="C445" s="40" t="s">
        <v>4319</v>
      </c>
      <c r="D445" s="40" t="s">
        <v>4580</v>
      </c>
      <c r="E445" s="40" t="s">
        <v>4581</v>
      </c>
      <c r="F445" s="40"/>
      <c r="G445" s="40"/>
      <c r="H445" s="40"/>
      <c r="I445" s="40"/>
      <c r="J445" s="40"/>
      <c r="K445" s="40"/>
      <c r="L445" s="40"/>
      <c r="M445" s="46">
        <f t="shared" si="133"/>
        <v>0</v>
      </c>
      <c r="N445" s="46" t="str">
        <f t="shared" ref="N445:N447" si="146">U445&amp;$H$1&amp;P445&amp;$H$1&amp;Q445&amp;$H$1&amp;R445</f>
        <v>16#680|20#3|1001#20000|14#2200000</v>
      </c>
      <c r="O445" s="6" t="s">
        <v>4199</v>
      </c>
      <c r="P445" t="s">
        <v>4319</v>
      </c>
      <c r="Q445" t="s">
        <v>4580</v>
      </c>
      <c r="R445" t="s">
        <v>4581</v>
      </c>
      <c r="U445" t="s">
        <v>928</v>
      </c>
      <c r="V445" s="6">
        <v>16</v>
      </c>
      <c r="W445">
        <v>680</v>
      </c>
      <c r="X445">
        <v>680</v>
      </c>
    </row>
    <row r="446" spans="1:24">
      <c r="A446" t="str">
        <f t="shared" si="145"/>
        <v>16#1280|20#6|1001#20000|14#2800000</v>
      </c>
      <c r="B446" t="s">
        <v>4170</v>
      </c>
      <c r="C446" s="40" t="s">
        <v>4288</v>
      </c>
      <c r="D446" s="40" t="s">
        <v>4580</v>
      </c>
      <c r="E446" s="40" t="s">
        <v>4582</v>
      </c>
      <c r="F446" s="40"/>
      <c r="G446" s="40"/>
      <c r="H446" s="40"/>
      <c r="I446" s="40"/>
      <c r="J446" s="40"/>
      <c r="K446" s="40"/>
      <c r="L446" s="40"/>
      <c r="M446" s="46">
        <f t="shared" si="133"/>
        <v>0</v>
      </c>
      <c r="N446" s="46" t="str">
        <f t="shared" si="146"/>
        <v>16#1280|20#6|1001#20000|14#2800000</v>
      </c>
      <c r="O446" s="6" t="s">
        <v>4173</v>
      </c>
      <c r="P446" t="s">
        <v>4288</v>
      </c>
      <c r="Q446" t="s">
        <v>4580</v>
      </c>
      <c r="R446" t="s">
        <v>4582</v>
      </c>
      <c r="U446" t="s">
        <v>4170</v>
      </c>
      <c r="V446" s="6">
        <v>16</v>
      </c>
      <c r="W446">
        <v>1280</v>
      </c>
      <c r="X446">
        <v>1280</v>
      </c>
    </row>
    <row r="447" spans="1:24">
      <c r="A447" t="str">
        <f t="shared" si="145"/>
        <v>16#6480|20#25|1001#40000|14#6600000</v>
      </c>
      <c r="B447" t="s">
        <v>202</v>
      </c>
      <c r="C447" s="40" t="s">
        <v>4583</v>
      </c>
      <c r="D447" s="40" t="s">
        <v>4584</v>
      </c>
      <c r="E447" s="40" t="s">
        <v>4585</v>
      </c>
      <c r="F447" s="40"/>
      <c r="G447" s="40"/>
      <c r="H447" s="40"/>
      <c r="I447" s="40"/>
      <c r="J447" s="40"/>
      <c r="K447" s="40"/>
      <c r="L447" s="40"/>
      <c r="M447" s="46">
        <f t="shared" si="133"/>
        <v>0</v>
      </c>
      <c r="N447" s="46" t="str">
        <f t="shared" si="146"/>
        <v>16#6480|20#25|1001#40000|14#6600000</v>
      </c>
      <c r="O447" s="6" t="s">
        <v>4176</v>
      </c>
      <c r="P447" t="s">
        <v>4583</v>
      </c>
      <c r="Q447" t="s">
        <v>4584</v>
      </c>
      <c r="R447" t="s">
        <v>4585</v>
      </c>
      <c r="U447" t="s">
        <v>202</v>
      </c>
      <c r="V447" s="6">
        <v>16</v>
      </c>
      <c r="W447">
        <v>6480</v>
      </c>
      <c r="X447">
        <v>6480</v>
      </c>
    </row>
    <row r="448" spans="1:24">
      <c r="A448" t="str">
        <f>B448&amp;$H$1&amp;C448</f>
        <v>16#300|20#2</v>
      </c>
      <c r="B448" t="s">
        <v>142</v>
      </c>
      <c r="C448" s="40" t="s">
        <v>4281</v>
      </c>
      <c r="D448" s="40"/>
      <c r="E448" s="40"/>
      <c r="F448" s="40"/>
      <c r="G448" s="40"/>
      <c r="H448" s="40"/>
      <c r="I448" s="40"/>
      <c r="J448" s="40"/>
      <c r="K448" s="40"/>
      <c r="L448" s="40"/>
      <c r="M448" s="46">
        <f t="shared" si="133"/>
        <v>0</v>
      </c>
      <c r="N448" s="46" t="str">
        <f t="shared" ref="N448" si="147">U448&amp;$H$1&amp;P448</f>
        <v>16#300|20#2</v>
      </c>
      <c r="O448" s="6" t="s">
        <v>4194</v>
      </c>
      <c r="P448" t="s">
        <v>4281</v>
      </c>
      <c r="U448" t="s">
        <v>142</v>
      </c>
      <c r="V448" s="6">
        <v>16</v>
      </c>
      <c r="W448">
        <v>300</v>
      </c>
      <c r="X448">
        <v>300</v>
      </c>
    </row>
    <row r="449" spans="1:24">
      <c r="A449" t="str">
        <f t="shared" ref="A449:A451" si="148">B449&amp;$H$1&amp;C449&amp;$H$1&amp;D449&amp;$H$1&amp;E449</f>
        <v>16#680|20#3|1001#20000|14#2200000</v>
      </c>
      <c r="B449" t="s">
        <v>928</v>
      </c>
      <c r="C449" s="40" t="s">
        <v>4319</v>
      </c>
      <c r="D449" s="40" t="s">
        <v>4580</v>
      </c>
      <c r="E449" s="40" t="s">
        <v>4581</v>
      </c>
      <c r="F449" s="40"/>
      <c r="G449" s="40"/>
      <c r="H449" s="40"/>
      <c r="I449" s="40"/>
      <c r="J449" s="40"/>
      <c r="K449" s="40"/>
      <c r="L449" s="40"/>
      <c r="M449" s="46">
        <f t="shared" si="133"/>
        <v>0</v>
      </c>
      <c r="N449" s="46" t="str">
        <f t="shared" ref="N449:N451" si="149">U449&amp;$H$1&amp;P449&amp;$H$1&amp;Q449&amp;$H$1&amp;R449</f>
        <v>16#680|20#3|1001#20000|14#2200000</v>
      </c>
      <c r="O449" s="6" t="s">
        <v>4199</v>
      </c>
      <c r="P449" t="s">
        <v>4319</v>
      </c>
      <c r="Q449" t="s">
        <v>4580</v>
      </c>
      <c r="R449" t="s">
        <v>4581</v>
      </c>
      <c r="U449" t="s">
        <v>928</v>
      </c>
      <c r="V449" s="6">
        <v>16</v>
      </c>
      <c r="W449">
        <v>680</v>
      </c>
      <c r="X449">
        <v>680</v>
      </c>
    </row>
    <row r="450" spans="1:24">
      <c r="A450" t="str">
        <f t="shared" si="148"/>
        <v>16#1280|20#6|1001#20000|14#2800000</v>
      </c>
      <c r="B450" t="s">
        <v>4170</v>
      </c>
      <c r="C450" s="40" t="s">
        <v>4288</v>
      </c>
      <c r="D450" s="40" t="s">
        <v>4580</v>
      </c>
      <c r="E450" s="40" t="s">
        <v>4582</v>
      </c>
      <c r="F450" s="40"/>
      <c r="G450" s="40"/>
      <c r="H450" s="40"/>
      <c r="I450" s="40"/>
      <c r="J450" s="40"/>
      <c r="K450" s="40"/>
      <c r="L450" s="40"/>
      <c r="M450" s="46">
        <f t="shared" ref="M450:M513" si="150">IF(A450=N450,0,9999)</f>
        <v>0</v>
      </c>
      <c r="N450" s="46" t="str">
        <f t="shared" si="149"/>
        <v>16#1280|20#6|1001#20000|14#2800000</v>
      </c>
      <c r="O450" s="6" t="s">
        <v>4173</v>
      </c>
      <c r="P450" t="s">
        <v>4288</v>
      </c>
      <c r="Q450" t="s">
        <v>4580</v>
      </c>
      <c r="R450" t="s">
        <v>4582</v>
      </c>
      <c r="U450" t="s">
        <v>4170</v>
      </c>
      <c r="V450" s="6">
        <v>16</v>
      </c>
      <c r="W450">
        <v>1280</v>
      </c>
      <c r="X450">
        <v>1280</v>
      </c>
    </row>
    <row r="451" spans="1:24">
      <c r="A451" t="str">
        <f t="shared" si="148"/>
        <v>16#6480|20#25|1001#40000|14#6600000</v>
      </c>
      <c r="B451" t="s">
        <v>202</v>
      </c>
      <c r="C451" s="40" t="s">
        <v>4583</v>
      </c>
      <c r="D451" s="40" t="s">
        <v>4584</v>
      </c>
      <c r="E451" s="40" t="s">
        <v>4585</v>
      </c>
      <c r="F451" s="40"/>
      <c r="G451" s="40"/>
      <c r="H451" s="40"/>
      <c r="I451" s="40"/>
      <c r="J451" s="40"/>
      <c r="K451" s="40"/>
      <c r="L451" s="40"/>
      <c r="M451" s="46">
        <f t="shared" si="150"/>
        <v>0</v>
      </c>
      <c r="N451" s="46" t="str">
        <f t="shared" si="149"/>
        <v>16#6480|20#25|1001#40000|14#6600000</v>
      </c>
      <c r="O451" s="6" t="s">
        <v>4176</v>
      </c>
      <c r="P451" t="s">
        <v>4583</v>
      </c>
      <c r="Q451" t="s">
        <v>4584</v>
      </c>
      <c r="R451" t="s">
        <v>4585</v>
      </c>
      <c r="U451" t="s">
        <v>202</v>
      </c>
      <c r="V451" s="6">
        <v>16</v>
      </c>
      <c r="W451">
        <v>6480</v>
      </c>
      <c r="X451">
        <v>6480</v>
      </c>
    </row>
    <row r="452" spans="1:24">
      <c r="A452" t="str">
        <f>B452&amp;$H$1&amp;C452</f>
        <v>16#300|20#2</v>
      </c>
      <c r="B452" t="s">
        <v>142</v>
      </c>
      <c r="C452" s="40" t="s">
        <v>4281</v>
      </c>
      <c r="D452" s="40"/>
      <c r="E452" s="40"/>
      <c r="F452" s="40"/>
      <c r="G452" s="40"/>
      <c r="H452" s="40"/>
      <c r="I452" s="40"/>
      <c r="J452" s="40"/>
      <c r="K452" s="40"/>
      <c r="L452" s="40"/>
      <c r="M452" s="46">
        <f t="shared" si="150"/>
        <v>0</v>
      </c>
      <c r="N452" s="46" t="str">
        <f t="shared" ref="N452" si="151">U452&amp;$H$1&amp;P452</f>
        <v>16#300|20#2</v>
      </c>
      <c r="O452" s="6" t="s">
        <v>4194</v>
      </c>
      <c r="P452" t="s">
        <v>4281</v>
      </c>
      <c r="U452" t="s">
        <v>142</v>
      </c>
      <c r="V452" s="6">
        <v>16</v>
      </c>
      <c r="W452">
        <v>300</v>
      </c>
      <c r="X452">
        <v>300</v>
      </c>
    </row>
    <row r="453" spans="1:24">
      <c r="A453" t="str">
        <f t="shared" ref="A453:A455" si="152">B453&amp;$H$1&amp;C453&amp;$H$1&amp;D453&amp;$H$1&amp;E453</f>
        <v>16#680|20#3|1001#20000|14#2200000</v>
      </c>
      <c r="B453" t="s">
        <v>928</v>
      </c>
      <c r="C453" s="40" t="s">
        <v>4319</v>
      </c>
      <c r="D453" s="40" t="s">
        <v>4580</v>
      </c>
      <c r="E453" s="40" t="s">
        <v>4581</v>
      </c>
      <c r="F453" s="40"/>
      <c r="G453" s="40"/>
      <c r="H453" s="40"/>
      <c r="I453" s="40"/>
      <c r="J453" s="40"/>
      <c r="K453" s="40"/>
      <c r="L453" s="40"/>
      <c r="M453" s="46">
        <f t="shared" si="150"/>
        <v>0</v>
      </c>
      <c r="N453" s="46" t="str">
        <f t="shared" ref="N453:N455" si="153">U453&amp;$H$1&amp;P453&amp;$H$1&amp;Q453&amp;$H$1&amp;R453</f>
        <v>16#680|20#3|1001#20000|14#2200000</v>
      </c>
      <c r="O453" s="6" t="s">
        <v>4199</v>
      </c>
      <c r="P453" t="s">
        <v>4319</v>
      </c>
      <c r="Q453" t="s">
        <v>4580</v>
      </c>
      <c r="R453" t="s">
        <v>4581</v>
      </c>
      <c r="U453" t="s">
        <v>928</v>
      </c>
      <c r="V453" s="6">
        <v>16</v>
      </c>
      <c r="W453">
        <v>680</v>
      </c>
      <c r="X453">
        <v>680</v>
      </c>
    </row>
    <row r="454" spans="1:24">
      <c r="A454" t="str">
        <f t="shared" si="152"/>
        <v>16#1280|20#6|1001#20000|14#2800000</v>
      </c>
      <c r="B454" t="s">
        <v>4170</v>
      </c>
      <c r="C454" s="40" t="s">
        <v>4288</v>
      </c>
      <c r="D454" s="40" t="s">
        <v>4580</v>
      </c>
      <c r="E454" s="40" t="s">
        <v>4582</v>
      </c>
      <c r="F454" s="40"/>
      <c r="G454" s="40"/>
      <c r="H454" s="40"/>
      <c r="I454" s="40"/>
      <c r="J454" s="40"/>
      <c r="K454" s="40"/>
      <c r="L454" s="40"/>
      <c r="M454" s="46">
        <f t="shared" si="150"/>
        <v>0</v>
      </c>
      <c r="N454" s="46" t="str">
        <f t="shared" si="153"/>
        <v>16#1280|20#6|1001#20000|14#2800000</v>
      </c>
      <c r="O454" s="6" t="s">
        <v>4173</v>
      </c>
      <c r="P454" t="s">
        <v>4288</v>
      </c>
      <c r="Q454" t="s">
        <v>4580</v>
      </c>
      <c r="R454" t="s">
        <v>4582</v>
      </c>
      <c r="U454" t="s">
        <v>4170</v>
      </c>
      <c r="V454" s="6">
        <v>16</v>
      </c>
      <c r="W454">
        <v>1280</v>
      </c>
      <c r="X454">
        <v>1280</v>
      </c>
    </row>
    <row r="455" spans="1:24">
      <c r="A455" t="str">
        <f t="shared" si="152"/>
        <v>16#6480|20#25|1001#40000|14#6600000</v>
      </c>
      <c r="B455" t="s">
        <v>202</v>
      </c>
      <c r="C455" s="40" t="s">
        <v>4583</v>
      </c>
      <c r="D455" s="40" t="s">
        <v>4584</v>
      </c>
      <c r="E455" s="40" t="s">
        <v>4585</v>
      </c>
      <c r="F455" s="40"/>
      <c r="G455" s="40"/>
      <c r="H455" s="40"/>
      <c r="I455" s="40"/>
      <c r="J455" s="40"/>
      <c r="K455" s="40"/>
      <c r="L455" s="40"/>
      <c r="M455" s="46">
        <f t="shared" si="150"/>
        <v>0</v>
      </c>
      <c r="N455" s="46" t="str">
        <f t="shared" si="153"/>
        <v>16#6480|20#25|1001#40000|14#6600000</v>
      </c>
      <c r="O455" s="6" t="s">
        <v>4176</v>
      </c>
      <c r="P455" t="s">
        <v>4583</v>
      </c>
      <c r="Q455" t="s">
        <v>4584</v>
      </c>
      <c r="R455" t="s">
        <v>4585</v>
      </c>
      <c r="U455" t="s">
        <v>202</v>
      </c>
      <c r="V455" s="6">
        <v>16</v>
      </c>
      <c r="W455">
        <v>6480</v>
      </c>
      <c r="X455">
        <v>6480</v>
      </c>
    </row>
    <row r="456" spans="1:24">
      <c r="A456" t="str">
        <f>B456&amp;$H$1&amp;C456</f>
        <v>16#300|20#2</v>
      </c>
      <c r="B456" t="s">
        <v>142</v>
      </c>
      <c r="C456" s="40" t="s">
        <v>4281</v>
      </c>
      <c r="D456" s="40"/>
      <c r="E456" s="40"/>
      <c r="F456" s="40"/>
      <c r="G456" s="40"/>
      <c r="H456" s="40"/>
      <c r="I456" s="40"/>
      <c r="J456" s="40"/>
      <c r="K456" s="40"/>
      <c r="L456" s="40"/>
      <c r="M456" s="46">
        <f t="shared" si="150"/>
        <v>0</v>
      </c>
      <c r="N456" s="46" t="str">
        <f t="shared" ref="N456" si="154">U456&amp;$H$1&amp;P456</f>
        <v>16#300|20#2</v>
      </c>
      <c r="O456" s="6" t="s">
        <v>4194</v>
      </c>
      <c r="P456" t="s">
        <v>4281</v>
      </c>
      <c r="U456" t="s">
        <v>142</v>
      </c>
      <c r="V456" s="6">
        <v>16</v>
      </c>
      <c r="W456">
        <v>300</v>
      </c>
      <c r="X456">
        <v>300</v>
      </c>
    </row>
    <row r="457" spans="1:24">
      <c r="A457" t="str">
        <f t="shared" ref="A457:A459" si="155">B457&amp;$H$1&amp;C457&amp;$H$1&amp;D457&amp;$H$1&amp;E457</f>
        <v>16#680|20#3|1001#20000|14#2200000</v>
      </c>
      <c r="B457" t="s">
        <v>928</v>
      </c>
      <c r="C457" s="40" t="s">
        <v>4319</v>
      </c>
      <c r="D457" s="40" t="s">
        <v>4580</v>
      </c>
      <c r="E457" s="40" t="s">
        <v>4581</v>
      </c>
      <c r="F457" s="40"/>
      <c r="G457" s="40"/>
      <c r="H457" s="40"/>
      <c r="I457" s="40"/>
      <c r="J457" s="40"/>
      <c r="K457" s="40"/>
      <c r="L457" s="40"/>
      <c r="M457" s="46">
        <f t="shared" si="150"/>
        <v>0</v>
      </c>
      <c r="N457" s="46" t="str">
        <f t="shared" ref="N457:N459" si="156">U457&amp;$H$1&amp;P457&amp;$H$1&amp;Q457&amp;$H$1&amp;R457</f>
        <v>16#680|20#3|1001#20000|14#2200000</v>
      </c>
      <c r="O457" s="6" t="s">
        <v>4199</v>
      </c>
      <c r="P457" t="s">
        <v>4319</v>
      </c>
      <c r="Q457" t="s">
        <v>4580</v>
      </c>
      <c r="R457" t="s">
        <v>4581</v>
      </c>
      <c r="U457" t="s">
        <v>928</v>
      </c>
      <c r="V457" s="6">
        <v>16</v>
      </c>
      <c r="W457">
        <v>680</v>
      </c>
      <c r="X457">
        <v>680</v>
      </c>
    </row>
    <row r="458" spans="1:24">
      <c r="A458" t="str">
        <f t="shared" si="155"/>
        <v>16#1280|20#6|1001#20000|14#2800000</v>
      </c>
      <c r="B458" t="s">
        <v>4170</v>
      </c>
      <c r="C458" s="40" t="s">
        <v>4288</v>
      </c>
      <c r="D458" s="40" t="s">
        <v>4580</v>
      </c>
      <c r="E458" s="40" t="s">
        <v>4582</v>
      </c>
      <c r="F458" s="40"/>
      <c r="G458" s="40"/>
      <c r="H458" s="40"/>
      <c r="I458" s="40"/>
      <c r="J458" s="40"/>
      <c r="K458" s="40"/>
      <c r="L458" s="40"/>
      <c r="M458" s="46">
        <f t="shared" si="150"/>
        <v>0</v>
      </c>
      <c r="N458" s="46" t="str">
        <f t="shared" si="156"/>
        <v>16#1280|20#6|1001#20000|14#2800000</v>
      </c>
      <c r="O458" s="6" t="s">
        <v>4173</v>
      </c>
      <c r="P458" t="s">
        <v>4288</v>
      </c>
      <c r="Q458" t="s">
        <v>4580</v>
      </c>
      <c r="R458" t="s">
        <v>4582</v>
      </c>
      <c r="U458" t="s">
        <v>4170</v>
      </c>
      <c r="V458" s="6">
        <v>16</v>
      </c>
      <c r="W458">
        <v>1280</v>
      </c>
      <c r="X458">
        <v>1280</v>
      </c>
    </row>
    <row r="459" spans="1:24">
      <c r="A459" t="str">
        <f t="shared" si="155"/>
        <v>16#6480|20#25|1001#40000|14#6600000</v>
      </c>
      <c r="B459" t="s">
        <v>202</v>
      </c>
      <c r="C459" s="40" t="s">
        <v>4583</v>
      </c>
      <c r="D459" s="40" t="s">
        <v>4584</v>
      </c>
      <c r="E459" s="40" t="s">
        <v>4585</v>
      </c>
      <c r="F459" s="40"/>
      <c r="G459" s="40"/>
      <c r="H459" s="40"/>
      <c r="I459" s="40"/>
      <c r="J459" s="40"/>
      <c r="K459" s="40"/>
      <c r="L459" s="40"/>
      <c r="M459" s="46">
        <f t="shared" si="150"/>
        <v>0</v>
      </c>
      <c r="N459" s="46" t="str">
        <f t="shared" si="156"/>
        <v>16#6480|20#25|1001#40000|14#6600000</v>
      </c>
      <c r="O459" s="6" t="s">
        <v>4176</v>
      </c>
      <c r="P459" t="s">
        <v>4583</v>
      </c>
      <c r="Q459" t="s">
        <v>4584</v>
      </c>
      <c r="R459" t="s">
        <v>4585</v>
      </c>
      <c r="U459" t="s">
        <v>202</v>
      </c>
      <c r="V459" s="6">
        <v>16</v>
      </c>
      <c r="W459">
        <v>6480</v>
      </c>
      <c r="X459">
        <v>6480</v>
      </c>
    </row>
    <row r="460" spans="1:24">
      <c r="A460" t="str">
        <f>B460&amp;$H$1&amp;C460</f>
        <v>16#300|20#2</v>
      </c>
      <c r="B460" t="s">
        <v>142</v>
      </c>
      <c r="C460" s="40" t="s">
        <v>4281</v>
      </c>
      <c r="D460" s="40"/>
      <c r="E460" s="40"/>
      <c r="F460" s="40"/>
      <c r="G460" s="40"/>
      <c r="H460" s="40"/>
      <c r="I460" s="40"/>
      <c r="J460" s="40"/>
      <c r="K460" s="40"/>
      <c r="L460" s="40"/>
      <c r="M460" s="46">
        <f t="shared" si="150"/>
        <v>0</v>
      </c>
      <c r="N460" s="46" t="str">
        <f t="shared" ref="N460" si="157">U460&amp;$H$1&amp;P460</f>
        <v>16#300|20#2</v>
      </c>
      <c r="O460" s="6" t="s">
        <v>4194</v>
      </c>
      <c r="P460" t="s">
        <v>4281</v>
      </c>
      <c r="U460" t="s">
        <v>142</v>
      </c>
      <c r="V460" s="6">
        <v>16</v>
      </c>
      <c r="W460">
        <v>300</v>
      </c>
      <c r="X460">
        <v>300</v>
      </c>
    </row>
    <row r="461" spans="1:24">
      <c r="A461" t="str">
        <f t="shared" ref="A461:A463" si="158">B461&amp;$H$1&amp;C461&amp;$H$1&amp;D461&amp;$H$1&amp;E461</f>
        <v>16#680|20#3|1001#20000|14#2200000</v>
      </c>
      <c r="B461" t="s">
        <v>928</v>
      </c>
      <c r="C461" s="40" t="s">
        <v>4319</v>
      </c>
      <c r="D461" s="40" t="s">
        <v>4580</v>
      </c>
      <c r="E461" s="40" t="s">
        <v>4581</v>
      </c>
      <c r="F461" s="40"/>
      <c r="G461" s="40"/>
      <c r="H461" s="40"/>
      <c r="I461" s="40"/>
      <c r="J461" s="40"/>
      <c r="K461" s="40"/>
      <c r="L461" s="40"/>
      <c r="M461" s="46">
        <f t="shared" si="150"/>
        <v>0</v>
      </c>
      <c r="N461" s="46" t="str">
        <f t="shared" ref="N461:N463" si="159">U461&amp;$H$1&amp;P461&amp;$H$1&amp;Q461&amp;$H$1&amp;R461</f>
        <v>16#680|20#3|1001#20000|14#2200000</v>
      </c>
      <c r="O461" s="6" t="s">
        <v>4199</v>
      </c>
      <c r="P461" t="s">
        <v>4319</v>
      </c>
      <c r="Q461" t="s">
        <v>4580</v>
      </c>
      <c r="R461" t="s">
        <v>4581</v>
      </c>
      <c r="U461" t="s">
        <v>928</v>
      </c>
      <c r="V461" s="6">
        <v>16</v>
      </c>
      <c r="W461">
        <v>680</v>
      </c>
      <c r="X461">
        <v>680</v>
      </c>
    </row>
    <row r="462" spans="1:24">
      <c r="A462" t="str">
        <f t="shared" si="158"/>
        <v>16#1280|20#6|1001#20000|14#2800000</v>
      </c>
      <c r="B462" t="s">
        <v>4170</v>
      </c>
      <c r="C462" s="40" t="s">
        <v>4288</v>
      </c>
      <c r="D462" s="40" t="s">
        <v>4580</v>
      </c>
      <c r="E462" s="40" t="s">
        <v>4582</v>
      </c>
      <c r="F462" s="40"/>
      <c r="G462" s="40"/>
      <c r="H462" s="40"/>
      <c r="I462" s="40"/>
      <c r="J462" s="40"/>
      <c r="K462" s="40"/>
      <c r="L462" s="40"/>
      <c r="M462" s="46">
        <f t="shared" si="150"/>
        <v>0</v>
      </c>
      <c r="N462" s="46" t="str">
        <f t="shared" si="159"/>
        <v>16#1280|20#6|1001#20000|14#2800000</v>
      </c>
      <c r="O462" s="6" t="s">
        <v>4173</v>
      </c>
      <c r="P462" t="s">
        <v>4288</v>
      </c>
      <c r="Q462" t="s">
        <v>4580</v>
      </c>
      <c r="R462" t="s">
        <v>4582</v>
      </c>
      <c r="U462" t="s">
        <v>4170</v>
      </c>
      <c r="V462" s="6">
        <v>16</v>
      </c>
      <c r="W462">
        <v>1280</v>
      </c>
      <c r="X462">
        <v>1280</v>
      </c>
    </row>
    <row r="463" spans="1:24">
      <c r="A463" t="str">
        <f t="shared" si="158"/>
        <v>16#6480|20#25|1001#40000|14#6600000</v>
      </c>
      <c r="B463" t="s">
        <v>202</v>
      </c>
      <c r="C463" s="40" t="s">
        <v>4583</v>
      </c>
      <c r="D463" s="40" t="s">
        <v>4584</v>
      </c>
      <c r="E463" s="40" t="s">
        <v>4585</v>
      </c>
      <c r="F463" s="40"/>
      <c r="G463" s="40"/>
      <c r="H463" s="40"/>
      <c r="I463" s="40"/>
      <c r="J463" s="40"/>
      <c r="K463" s="40"/>
      <c r="L463" s="40"/>
      <c r="M463" s="46">
        <f t="shared" si="150"/>
        <v>0</v>
      </c>
      <c r="N463" s="46" t="str">
        <f t="shared" si="159"/>
        <v>16#6480|20#25|1001#40000|14#6600000</v>
      </c>
      <c r="O463" s="6" t="s">
        <v>4176</v>
      </c>
      <c r="P463" t="s">
        <v>4583</v>
      </c>
      <c r="Q463" t="s">
        <v>4584</v>
      </c>
      <c r="R463" t="s">
        <v>4585</v>
      </c>
      <c r="U463" t="s">
        <v>202</v>
      </c>
      <c r="V463" s="6">
        <v>16</v>
      </c>
      <c r="W463">
        <v>6480</v>
      </c>
      <c r="X463">
        <v>6480</v>
      </c>
    </row>
    <row r="464" spans="1:24">
      <c r="A464" t="str">
        <f>B464&amp;$H$1&amp;C464</f>
        <v>16#300|20#2</v>
      </c>
      <c r="B464" t="s">
        <v>142</v>
      </c>
      <c r="C464" s="40" t="s">
        <v>4281</v>
      </c>
      <c r="D464" s="40"/>
      <c r="E464" s="40"/>
      <c r="F464" s="40"/>
      <c r="G464" s="40"/>
      <c r="H464" s="40"/>
      <c r="I464" s="40"/>
      <c r="J464" s="40"/>
      <c r="K464" s="40"/>
      <c r="L464" s="40"/>
      <c r="M464" s="46">
        <f t="shared" si="150"/>
        <v>0</v>
      </c>
      <c r="N464" s="46" t="str">
        <f t="shared" ref="N464" si="160">U464&amp;$H$1&amp;P464</f>
        <v>16#300|20#2</v>
      </c>
      <c r="O464" s="6" t="s">
        <v>4194</v>
      </c>
      <c r="P464" t="s">
        <v>4281</v>
      </c>
      <c r="U464" t="s">
        <v>142</v>
      </c>
      <c r="V464" s="6">
        <v>16</v>
      </c>
      <c r="W464">
        <v>300</v>
      </c>
      <c r="X464">
        <v>300</v>
      </c>
    </row>
    <row r="465" spans="1:24">
      <c r="A465" t="str">
        <f t="shared" ref="A465:A467" si="161">B465&amp;$H$1&amp;C465&amp;$H$1&amp;D465&amp;$H$1&amp;E465</f>
        <v>16#680|20#3|1001#20000|14#2200000</v>
      </c>
      <c r="B465" t="s">
        <v>928</v>
      </c>
      <c r="C465" s="40" t="s">
        <v>4319</v>
      </c>
      <c r="D465" s="40" t="s">
        <v>4580</v>
      </c>
      <c r="E465" s="40" t="s">
        <v>4581</v>
      </c>
      <c r="F465" s="40"/>
      <c r="G465" s="40"/>
      <c r="H465" s="40"/>
      <c r="I465" s="40"/>
      <c r="J465" s="40"/>
      <c r="K465" s="40"/>
      <c r="L465" s="40"/>
      <c r="M465" s="46">
        <f t="shared" si="150"/>
        <v>0</v>
      </c>
      <c r="N465" s="46" t="str">
        <f t="shared" ref="N465:N467" si="162">U465&amp;$H$1&amp;P465&amp;$H$1&amp;Q465&amp;$H$1&amp;R465</f>
        <v>16#680|20#3|1001#20000|14#2200000</v>
      </c>
      <c r="O465" s="6" t="s">
        <v>4199</v>
      </c>
      <c r="P465" t="s">
        <v>4319</v>
      </c>
      <c r="Q465" t="s">
        <v>4580</v>
      </c>
      <c r="R465" t="s">
        <v>4581</v>
      </c>
      <c r="U465" t="s">
        <v>928</v>
      </c>
      <c r="V465" s="6">
        <v>16</v>
      </c>
      <c r="W465">
        <v>680</v>
      </c>
      <c r="X465">
        <v>680</v>
      </c>
    </row>
    <row r="466" spans="1:24">
      <c r="A466" t="str">
        <f t="shared" si="161"/>
        <v>16#1280|20#6|1001#20000|14#2800000</v>
      </c>
      <c r="B466" t="s">
        <v>4170</v>
      </c>
      <c r="C466" s="40" t="s">
        <v>4288</v>
      </c>
      <c r="D466" s="40" t="s">
        <v>4580</v>
      </c>
      <c r="E466" s="40" t="s">
        <v>4582</v>
      </c>
      <c r="F466" s="40"/>
      <c r="G466" s="40"/>
      <c r="H466" s="40"/>
      <c r="I466" s="40"/>
      <c r="J466" s="40"/>
      <c r="K466" s="40"/>
      <c r="L466" s="40"/>
      <c r="M466" s="46">
        <f t="shared" si="150"/>
        <v>0</v>
      </c>
      <c r="N466" s="46" t="str">
        <f t="shared" si="162"/>
        <v>16#1280|20#6|1001#20000|14#2800000</v>
      </c>
      <c r="O466" s="6" t="s">
        <v>4173</v>
      </c>
      <c r="P466" t="s">
        <v>4288</v>
      </c>
      <c r="Q466" t="s">
        <v>4580</v>
      </c>
      <c r="R466" t="s">
        <v>4582</v>
      </c>
      <c r="U466" t="s">
        <v>4170</v>
      </c>
      <c r="V466" s="6">
        <v>16</v>
      </c>
      <c r="W466">
        <v>1280</v>
      </c>
      <c r="X466">
        <v>1280</v>
      </c>
    </row>
    <row r="467" spans="1:24">
      <c r="A467" t="str">
        <f t="shared" si="161"/>
        <v>16#6480|20#25|1001#40000|14#6600000</v>
      </c>
      <c r="B467" t="s">
        <v>202</v>
      </c>
      <c r="C467" s="40" t="s">
        <v>4583</v>
      </c>
      <c r="D467" s="40" t="s">
        <v>4584</v>
      </c>
      <c r="E467" s="40" t="s">
        <v>4585</v>
      </c>
      <c r="F467" s="40"/>
      <c r="G467" s="40"/>
      <c r="H467" s="40"/>
      <c r="I467" s="40"/>
      <c r="J467" s="40"/>
      <c r="K467" s="40"/>
      <c r="L467" s="40"/>
      <c r="M467" s="46">
        <f t="shared" si="150"/>
        <v>0</v>
      </c>
      <c r="N467" s="46" t="str">
        <f t="shared" si="162"/>
        <v>16#6480|20#25|1001#40000|14#6600000</v>
      </c>
      <c r="O467" s="6" t="s">
        <v>4176</v>
      </c>
      <c r="P467" t="s">
        <v>4583</v>
      </c>
      <c r="Q467" t="s">
        <v>4584</v>
      </c>
      <c r="R467" t="s">
        <v>4585</v>
      </c>
      <c r="U467" t="s">
        <v>202</v>
      </c>
      <c r="V467" s="6">
        <v>16</v>
      </c>
      <c r="W467">
        <v>6480</v>
      </c>
      <c r="X467">
        <v>6480</v>
      </c>
    </row>
    <row r="468" spans="1:24">
      <c r="A468" t="str">
        <f>B468&amp;$H$1&amp;C468</f>
        <v>16#300|20#2</v>
      </c>
      <c r="B468" t="s">
        <v>142</v>
      </c>
      <c r="C468" s="40" t="s">
        <v>4281</v>
      </c>
      <c r="D468" s="40"/>
      <c r="E468" s="40"/>
      <c r="F468" s="40"/>
      <c r="G468" s="40"/>
      <c r="H468" s="40"/>
      <c r="I468" s="40"/>
      <c r="J468" s="40"/>
      <c r="K468" s="40"/>
      <c r="L468" s="40"/>
      <c r="M468" s="46">
        <f t="shared" si="150"/>
        <v>0</v>
      </c>
      <c r="N468" s="46" t="str">
        <f t="shared" ref="N468" si="163">U468&amp;$H$1&amp;P468</f>
        <v>16#300|20#2</v>
      </c>
      <c r="O468" s="6" t="s">
        <v>4194</v>
      </c>
      <c r="P468" t="s">
        <v>4281</v>
      </c>
      <c r="U468" t="s">
        <v>142</v>
      </c>
      <c r="V468" s="6">
        <v>16</v>
      </c>
      <c r="W468">
        <v>300</v>
      </c>
      <c r="X468">
        <v>300</v>
      </c>
    </row>
    <row r="469" spans="1:24">
      <c r="A469" t="str">
        <f t="shared" ref="A469:A471" si="164">B469&amp;$H$1&amp;C469&amp;$H$1&amp;D469&amp;$H$1&amp;E469</f>
        <v>16#680|20#3|1001#20000|14#2200000</v>
      </c>
      <c r="B469" t="s">
        <v>928</v>
      </c>
      <c r="C469" s="40" t="s">
        <v>4319</v>
      </c>
      <c r="D469" s="40" t="s">
        <v>4580</v>
      </c>
      <c r="E469" s="40" t="s">
        <v>4581</v>
      </c>
      <c r="F469" s="40"/>
      <c r="G469" s="40"/>
      <c r="H469" s="40"/>
      <c r="I469" s="40"/>
      <c r="J469" s="40"/>
      <c r="K469" s="40"/>
      <c r="L469" s="40"/>
      <c r="M469" s="46">
        <f t="shared" si="150"/>
        <v>0</v>
      </c>
      <c r="N469" s="46" t="str">
        <f t="shared" ref="N469:N471" si="165">U469&amp;$H$1&amp;P469&amp;$H$1&amp;Q469&amp;$H$1&amp;R469</f>
        <v>16#680|20#3|1001#20000|14#2200000</v>
      </c>
      <c r="O469" s="6" t="s">
        <v>4199</v>
      </c>
      <c r="P469" t="s">
        <v>4319</v>
      </c>
      <c r="Q469" t="s">
        <v>4580</v>
      </c>
      <c r="R469" t="s">
        <v>4581</v>
      </c>
      <c r="U469" t="s">
        <v>928</v>
      </c>
      <c r="V469" s="6">
        <v>16</v>
      </c>
      <c r="W469">
        <v>680</v>
      </c>
      <c r="X469">
        <v>680</v>
      </c>
    </row>
    <row r="470" spans="1:24">
      <c r="A470" t="str">
        <f t="shared" si="164"/>
        <v>16#1280|20#6|1001#20000|14#2800000</v>
      </c>
      <c r="B470" t="s">
        <v>4170</v>
      </c>
      <c r="C470" s="40" t="s">
        <v>4288</v>
      </c>
      <c r="D470" s="40" t="s">
        <v>4580</v>
      </c>
      <c r="E470" s="40" t="s">
        <v>4582</v>
      </c>
      <c r="F470" s="40"/>
      <c r="G470" s="40"/>
      <c r="H470" s="40"/>
      <c r="I470" s="40"/>
      <c r="J470" s="40"/>
      <c r="K470" s="40"/>
      <c r="L470" s="40"/>
      <c r="M470" s="46">
        <f t="shared" si="150"/>
        <v>0</v>
      </c>
      <c r="N470" s="46" t="str">
        <f t="shared" si="165"/>
        <v>16#1280|20#6|1001#20000|14#2800000</v>
      </c>
      <c r="O470" s="6" t="s">
        <v>4173</v>
      </c>
      <c r="P470" t="s">
        <v>4288</v>
      </c>
      <c r="Q470" t="s">
        <v>4580</v>
      </c>
      <c r="R470" t="s">
        <v>4582</v>
      </c>
      <c r="U470" t="s">
        <v>4170</v>
      </c>
      <c r="V470" s="6">
        <v>16</v>
      </c>
      <c r="W470">
        <v>1280</v>
      </c>
      <c r="X470">
        <v>1280</v>
      </c>
    </row>
    <row r="471" spans="1:24">
      <c r="A471" t="str">
        <f t="shared" si="164"/>
        <v>16#6480|20#25|1001#40000|14#6600000</v>
      </c>
      <c r="B471" t="s">
        <v>202</v>
      </c>
      <c r="C471" s="40" t="s">
        <v>4583</v>
      </c>
      <c r="D471" s="40" t="s">
        <v>4584</v>
      </c>
      <c r="E471" s="40" t="s">
        <v>4585</v>
      </c>
      <c r="F471" s="40"/>
      <c r="G471" s="40"/>
      <c r="H471" s="40"/>
      <c r="I471" s="40"/>
      <c r="J471" s="40"/>
      <c r="K471" s="40"/>
      <c r="L471" s="40"/>
      <c r="M471" s="46">
        <f t="shared" si="150"/>
        <v>0</v>
      </c>
      <c r="N471" s="46" t="str">
        <f t="shared" si="165"/>
        <v>16#6480|20#25|1001#40000|14#6600000</v>
      </c>
      <c r="O471" s="6" t="s">
        <v>4176</v>
      </c>
      <c r="P471" t="s">
        <v>4583</v>
      </c>
      <c r="Q471" t="s">
        <v>4584</v>
      </c>
      <c r="R471" t="s">
        <v>4585</v>
      </c>
      <c r="U471" t="s">
        <v>202</v>
      </c>
      <c r="V471" s="6">
        <v>16</v>
      </c>
      <c r="W471">
        <v>6480</v>
      </c>
      <c r="X471">
        <v>6480</v>
      </c>
    </row>
    <row r="472" spans="1:24">
      <c r="A472" t="str">
        <f>B472&amp;$H$1&amp;C472</f>
        <v>16#300|20#2</v>
      </c>
      <c r="B472" t="s">
        <v>142</v>
      </c>
      <c r="C472" s="40" t="s">
        <v>4281</v>
      </c>
      <c r="D472" s="40"/>
      <c r="E472" s="40"/>
      <c r="F472" s="40"/>
      <c r="G472" s="40"/>
      <c r="H472" s="40"/>
      <c r="I472" s="40"/>
      <c r="J472" s="40"/>
      <c r="K472" s="40"/>
      <c r="L472" s="40"/>
      <c r="M472" s="46">
        <f t="shared" si="150"/>
        <v>0</v>
      </c>
      <c r="N472" s="46" t="str">
        <f t="shared" ref="N472" si="166">U472&amp;$H$1&amp;P472</f>
        <v>16#300|20#2</v>
      </c>
      <c r="O472" s="6" t="s">
        <v>4194</v>
      </c>
      <c r="P472" t="s">
        <v>4281</v>
      </c>
      <c r="U472" t="s">
        <v>142</v>
      </c>
      <c r="V472" s="6">
        <v>16</v>
      </c>
      <c r="W472">
        <v>300</v>
      </c>
      <c r="X472">
        <v>300</v>
      </c>
    </row>
    <row r="473" spans="1:24">
      <c r="A473" t="str">
        <f t="shared" ref="A473:A498" si="167">B473&amp;$H$1&amp;C473&amp;$H$1&amp;D473</f>
        <v>16#300|81136#2|87#10</v>
      </c>
      <c r="B473" t="s">
        <v>142</v>
      </c>
      <c r="C473" s="39" t="s">
        <v>4353</v>
      </c>
      <c r="D473" s="39" t="s">
        <v>4335</v>
      </c>
      <c r="E473" s="39"/>
      <c r="F473" s="39"/>
      <c r="G473" s="39"/>
      <c r="H473" s="39"/>
      <c r="I473" s="39"/>
      <c r="J473" s="39"/>
      <c r="K473" s="39"/>
      <c r="L473" s="39"/>
      <c r="M473" s="46">
        <f t="shared" si="150"/>
        <v>0</v>
      </c>
      <c r="N473" s="46" t="str">
        <f t="shared" ref="N473:N498" si="168">U473&amp;$H$1&amp;P473&amp;$H$1&amp;Q473</f>
        <v>16#300|81136#2|87#10</v>
      </c>
      <c r="O473" s="1" t="s">
        <v>4194</v>
      </c>
      <c r="P473" t="s">
        <v>4353</v>
      </c>
      <c r="Q473" t="s">
        <v>4335</v>
      </c>
      <c r="U473" t="s">
        <v>142</v>
      </c>
      <c r="V473" s="1">
        <v>16</v>
      </c>
      <c r="W473">
        <v>300</v>
      </c>
      <c r="X473">
        <v>300</v>
      </c>
    </row>
    <row r="474" spans="1:24">
      <c r="A474" t="str">
        <f t="shared" si="167"/>
        <v>16#680|81136#2|87#20</v>
      </c>
      <c r="B474" t="s">
        <v>928</v>
      </c>
      <c r="C474" s="39" t="s">
        <v>4353</v>
      </c>
      <c r="D474" s="39" t="s">
        <v>4358</v>
      </c>
      <c r="E474" s="39"/>
      <c r="F474" s="39"/>
      <c r="G474" s="39"/>
      <c r="H474" s="39"/>
      <c r="I474" s="39"/>
      <c r="J474" s="39"/>
      <c r="K474" s="39"/>
      <c r="L474" s="39"/>
      <c r="M474" s="46">
        <f t="shared" si="150"/>
        <v>0</v>
      </c>
      <c r="N474" s="46" t="str">
        <f t="shared" si="168"/>
        <v>16#680|81136#2|87#20</v>
      </c>
      <c r="O474" s="1" t="s">
        <v>4199</v>
      </c>
      <c r="P474" t="s">
        <v>4353</v>
      </c>
      <c r="Q474" t="s">
        <v>4358</v>
      </c>
      <c r="U474" t="s">
        <v>928</v>
      </c>
      <c r="V474" s="1">
        <v>16</v>
      </c>
      <c r="W474">
        <v>680</v>
      </c>
      <c r="X474">
        <v>680</v>
      </c>
    </row>
    <row r="475" spans="1:24">
      <c r="A475" t="str">
        <f t="shared" si="167"/>
        <v>16#1980|11073#50|12059#2</v>
      </c>
      <c r="B475" t="s">
        <v>172</v>
      </c>
      <c r="C475" s="39" t="s">
        <v>4586</v>
      </c>
      <c r="D475" s="39" t="s">
        <v>4450</v>
      </c>
      <c r="E475" s="39"/>
      <c r="F475" s="39"/>
      <c r="G475" s="39"/>
      <c r="H475" s="39"/>
      <c r="I475" s="39"/>
      <c r="J475" s="39"/>
      <c r="K475" s="39"/>
      <c r="L475" s="39"/>
      <c r="M475" s="46">
        <f t="shared" si="150"/>
        <v>0</v>
      </c>
      <c r="N475" s="46" t="str">
        <f t="shared" si="168"/>
        <v>16#1980|11073#50|12059#2</v>
      </c>
      <c r="O475" s="1" t="s">
        <v>4213</v>
      </c>
      <c r="P475" t="s">
        <v>4586</v>
      </c>
      <c r="Q475" t="s">
        <v>4450</v>
      </c>
      <c r="U475" t="s">
        <v>172</v>
      </c>
      <c r="V475" s="1">
        <v>16</v>
      </c>
      <c r="W475">
        <v>1980</v>
      </c>
      <c r="X475">
        <v>1980</v>
      </c>
    </row>
    <row r="476" spans="1:24">
      <c r="A476" t="str">
        <f t="shared" si="167"/>
        <v>16#3280|11073#50|12059#6</v>
      </c>
      <c r="B476" t="s">
        <v>187</v>
      </c>
      <c r="C476" s="39" t="s">
        <v>4586</v>
      </c>
      <c r="D476" s="39" t="s">
        <v>4462</v>
      </c>
      <c r="E476" s="39"/>
      <c r="F476" s="39"/>
      <c r="G476" s="39"/>
      <c r="H476" s="39"/>
      <c r="I476" s="39"/>
      <c r="J476" s="39"/>
      <c r="K476" s="39"/>
      <c r="L476" s="39"/>
      <c r="M476" s="46">
        <f t="shared" si="150"/>
        <v>0</v>
      </c>
      <c r="N476" s="46" t="str">
        <f t="shared" si="168"/>
        <v>16#3280|11073#50|12059#6</v>
      </c>
      <c r="O476" s="1" t="s">
        <v>4236</v>
      </c>
      <c r="P476" t="s">
        <v>4586</v>
      </c>
      <c r="Q476" t="s">
        <v>4462</v>
      </c>
      <c r="U476" t="s">
        <v>187</v>
      </c>
      <c r="V476" s="1">
        <v>16</v>
      </c>
      <c r="W476">
        <v>3280</v>
      </c>
      <c r="X476">
        <v>3280</v>
      </c>
    </row>
    <row r="477" spans="1:24">
      <c r="A477" t="str">
        <f t="shared" si="167"/>
        <v>16#6480|11073#100|12059#8</v>
      </c>
      <c r="B477" t="s">
        <v>202</v>
      </c>
      <c r="C477" s="39" t="s">
        <v>4587</v>
      </c>
      <c r="D477" s="39" t="s">
        <v>4424</v>
      </c>
      <c r="E477" s="39"/>
      <c r="F477" s="39"/>
      <c r="G477" s="39"/>
      <c r="H477" s="39"/>
      <c r="I477" s="39"/>
      <c r="J477" s="39"/>
      <c r="K477" s="39"/>
      <c r="L477" s="39"/>
      <c r="M477" s="46">
        <f t="shared" si="150"/>
        <v>0</v>
      </c>
      <c r="N477" s="46" t="str">
        <f t="shared" si="168"/>
        <v>16#6480|11073#100|12059#8</v>
      </c>
      <c r="O477" s="1" t="s">
        <v>4176</v>
      </c>
      <c r="P477" t="s">
        <v>4587</v>
      </c>
      <c r="Q477" t="s">
        <v>4424</v>
      </c>
      <c r="U477" t="s">
        <v>202</v>
      </c>
      <c r="V477" s="1">
        <v>16</v>
      </c>
      <c r="W477">
        <v>6480</v>
      </c>
      <c r="X477">
        <v>6480</v>
      </c>
    </row>
    <row r="478" spans="1:24">
      <c r="A478" t="str">
        <f t="shared" si="167"/>
        <v>16#6480|11073#100|12059#8</v>
      </c>
      <c r="B478" t="s">
        <v>202</v>
      </c>
      <c r="C478" s="39" t="s">
        <v>4587</v>
      </c>
      <c r="D478" s="39" t="s">
        <v>4424</v>
      </c>
      <c r="E478" s="39"/>
      <c r="F478" s="39"/>
      <c r="G478" s="39"/>
      <c r="H478" s="39"/>
      <c r="I478" s="39"/>
      <c r="J478" s="39"/>
      <c r="K478" s="39"/>
      <c r="L478" s="39"/>
      <c r="M478" s="46">
        <f t="shared" si="150"/>
        <v>0</v>
      </c>
      <c r="N478" s="46" t="str">
        <f t="shared" si="168"/>
        <v>16#6480|11073#100|12059#8</v>
      </c>
      <c r="O478" s="1" t="s">
        <v>4176</v>
      </c>
      <c r="P478" t="s">
        <v>4587</v>
      </c>
      <c r="Q478" t="s">
        <v>4424</v>
      </c>
      <c r="U478" t="s">
        <v>202</v>
      </c>
      <c r="V478" s="1">
        <v>16</v>
      </c>
      <c r="W478">
        <v>6480</v>
      </c>
      <c r="X478">
        <v>6480</v>
      </c>
    </row>
    <row r="479" spans="1:24">
      <c r="A479" t="str">
        <f t="shared" si="167"/>
        <v>16#6480|81246#60|14#20000000</v>
      </c>
      <c r="B479" t="s">
        <v>202</v>
      </c>
      <c r="C479" s="39" t="s">
        <v>4495</v>
      </c>
      <c r="D479" s="39" t="s">
        <v>4488</v>
      </c>
      <c r="E479" s="39"/>
      <c r="F479" s="39"/>
      <c r="G479" s="39"/>
      <c r="H479" s="39"/>
      <c r="I479" s="39"/>
      <c r="J479" s="39"/>
      <c r="K479" s="39"/>
      <c r="L479" s="39"/>
      <c r="M479" s="46">
        <f t="shared" si="150"/>
        <v>0</v>
      </c>
      <c r="N479" s="46" t="str">
        <f t="shared" si="168"/>
        <v>16#6480|81246#60|14#20000000</v>
      </c>
      <c r="O479" s="1" t="s">
        <v>4176</v>
      </c>
      <c r="P479" t="s">
        <v>4495</v>
      </c>
      <c r="Q479" t="s">
        <v>4488</v>
      </c>
      <c r="U479" t="s">
        <v>202</v>
      </c>
      <c r="V479" s="1">
        <v>16</v>
      </c>
      <c r="W479">
        <v>6480</v>
      </c>
      <c r="X479">
        <v>6480</v>
      </c>
    </row>
    <row r="480" spans="1:24">
      <c r="A480" t="str">
        <f t="shared" si="167"/>
        <v>16#1980|11074#50|12059#2</v>
      </c>
      <c r="B480" t="s">
        <v>172</v>
      </c>
      <c r="C480" s="39" t="s">
        <v>4588</v>
      </c>
      <c r="D480" s="39" t="s">
        <v>4450</v>
      </c>
      <c r="E480" s="39"/>
      <c r="F480" s="39"/>
      <c r="G480" s="39"/>
      <c r="H480" s="39"/>
      <c r="I480" s="39"/>
      <c r="J480" s="39"/>
      <c r="K480" s="39"/>
      <c r="L480" s="39"/>
      <c r="M480" s="46">
        <f t="shared" si="150"/>
        <v>0</v>
      </c>
      <c r="N480" s="46" t="str">
        <f t="shared" si="168"/>
        <v>16#1980|11074#50|12059#2</v>
      </c>
      <c r="O480" s="1" t="s">
        <v>4213</v>
      </c>
      <c r="P480" t="s">
        <v>4588</v>
      </c>
      <c r="Q480" t="s">
        <v>4450</v>
      </c>
      <c r="U480" t="s">
        <v>172</v>
      </c>
      <c r="V480" s="1">
        <v>16</v>
      </c>
      <c r="W480">
        <v>1980</v>
      </c>
      <c r="X480">
        <v>1980</v>
      </c>
    </row>
    <row r="481" spans="1:24">
      <c r="A481" t="str">
        <f t="shared" si="167"/>
        <v>16#3280|11074#50|12059#6</v>
      </c>
      <c r="B481" t="s">
        <v>187</v>
      </c>
      <c r="C481" s="39" t="s">
        <v>4588</v>
      </c>
      <c r="D481" s="39" t="s">
        <v>4462</v>
      </c>
      <c r="E481" s="39"/>
      <c r="F481" s="39"/>
      <c r="G481" s="39"/>
      <c r="H481" s="39"/>
      <c r="I481" s="39"/>
      <c r="J481" s="39"/>
      <c r="K481" s="39"/>
      <c r="L481" s="39"/>
      <c r="M481" s="46">
        <f t="shared" si="150"/>
        <v>0</v>
      </c>
      <c r="N481" s="46" t="str">
        <f t="shared" si="168"/>
        <v>16#3280|11074#50|12059#6</v>
      </c>
      <c r="O481" s="1" t="s">
        <v>4236</v>
      </c>
      <c r="P481" t="s">
        <v>4588</v>
      </c>
      <c r="Q481" t="s">
        <v>4462</v>
      </c>
      <c r="U481" t="s">
        <v>187</v>
      </c>
      <c r="V481" s="1">
        <v>16</v>
      </c>
      <c r="W481">
        <v>3280</v>
      </c>
      <c r="X481">
        <v>3280</v>
      </c>
    </row>
    <row r="482" spans="1:24">
      <c r="A482" t="str">
        <f t="shared" si="167"/>
        <v>16#6480|11074#100|12059#8</v>
      </c>
      <c r="B482" t="s">
        <v>202</v>
      </c>
      <c r="C482" s="39" t="s">
        <v>4589</v>
      </c>
      <c r="D482" s="39" t="s">
        <v>4424</v>
      </c>
      <c r="E482" s="39"/>
      <c r="F482" s="39"/>
      <c r="G482" s="39"/>
      <c r="H482" s="39"/>
      <c r="I482" s="39"/>
      <c r="J482" s="39"/>
      <c r="K482" s="39"/>
      <c r="L482" s="39"/>
      <c r="M482" s="46">
        <f t="shared" si="150"/>
        <v>0</v>
      </c>
      <c r="N482" s="46" t="str">
        <f t="shared" si="168"/>
        <v>16#6480|11074#100|12059#8</v>
      </c>
      <c r="O482" s="1" t="s">
        <v>4176</v>
      </c>
      <c r="P482" t="s">
        <v>4589</v>
      </c>
      <c r="Q482" t="s">
        <v>4424</v>
      </c>
      <c r="U482" t="s">
        <v>202</v>
      </c>
      <c r="V482" s="1">
        <v>16</v>
      </c>
      <c r="W482">
        <v>6480</v>
      </c>
      <c r="X482">
        <v>6480</v>
      </c>
    </row>
    <row r="483" spans="1:24">
      <c r="A483" t="str">
        <f t="shared" si="167"/>
        <v>16#1980|11040#50|12059#2</v>
      </c>
      <c r="B483" t="s">
        <v>172</v>
      </c>
      <c r="C483" s="39" t="s">
        <v>4590</v>
      </c>
      <c r="D483" s="39" t="s">
        <v>4450</v>
      </c>
      <c r="E483" s="39"/>
      <c r="F483" s="39"/>
      <c r="G483" s="39"/>
      <c r="H483" s="39"/>
      <c r="I483" s="39"/>
      <c r="J483" s="39"/>
      <c r="K483" s="39"/>
      <c r="L483" s="39"/>
      <c r="M483" s="46">
        <f t="shared" si="150"/>
        <v>0</v>
      </c>
      <c r="N483" s="46" t="str">
        <f t="shared" si="168"/>
        <v>16#1980|11040#50|12059#2</v>
      </c>
      <c r="O483" s="1" t="s">
        <v>4213</v>
      </c>
      <c r="P483" t="s">
        <v>4590</v>
      </c>
      <c r="Q483" t="s">
        <v>4450</v>
      </c>
      <c r="U483" t="s">
        <v>172</v>
      </c>
      <c r="V483" s="1">
        <v>16</v>
      </c>
      <c r="W483">
        <v>1980</v>
      </c>
      <c r="X483">
        <v>1980</v>
      </c>
    </row>
    <row r="484" spans="1:24">
      <c r="A484" t="str">
        <f t="shared" si="167"/>
        <v>16#3280|11040#50|12059#6</v>
      </c>
      <c r="B484" t="s">
        <v>187</v>
      </c>
      <c r="C484" s="39" t="s">
        <v>4590</v>
      </c>
      <c r="D484" s="39" t="s">
        <v>4462</v>
      </c>
      <c r="E484" s="39"/>
      <c r="F484" s="39"/>
      <c r="G484" s="39"/>
      <c r="H484" s="39"/>
      <c r="I484" s="39"/>
      <c r="J484" s="39"/>
      <c r="K484" s="39"/>
      <c r="L484" s="39"/>
      <c r="M484" s="46">
        <f t="shared" si="150"/>
        <v>0</v>
      </c>
      <c r="N484" s="46" t="str">
        <f t="shared" si="168"/>
        <v>16#3280|11040#50|12059#6</v>
      </c>
      <c r="O484" s="1" t="s">
        <v>4236</v>
      </c>
      <c r="P484" t="s">
        <v>4590</v>
      </c>
      <c r="Q484" t="s">
        <v>4462</v>
      </c>
      <c r="U484" t="s">
        <v>187</v>
      </c>
      <c r="V484" s="1">
        <v>16</v>
      </c>
      <c r="W484">
        <v>3280</v>
      </c>
      <c r="X484">
        <v>3280</v>
      </c>
    </row>
    <row r="485" spans="1:24">
      <c r="A485" t="str">
        <f t="shared" si="167"/>
        <v>16#6480|11040#100|12059#8</v>
      </c>
      <c r="B485" t="s">
        <v>202</v>
      </c>
      <c r="C485" s="39" t="s">
        <v>4591</v>
      </c>
      <c r="D485" s="39" t="s">
        <v>4424</v>
      </c>
      <c r="E485" s="39"/>
      <c r="F485" s="39"/>
      <c r="G485" s="39"/>
      <c r="H485" s="39"/>
      <c r="I485" s="39"/>
      <c r="J485" s="39"/>
      <c r="K485" s="39"/>
      <c r="L485" s="39"/>
      <c r="M485" s="46">
        <f t="shared" si="150"/>
        <v>0</v>
      </c>
      <c r="N485" s="46" t="str">
        <f t="shared" si="168"/>
        <v>16#6480|11040#100|12059#8</v>
      </c>
      <c r="O485" s="1" t="s">
        <v>4176</v>
      </c>
      <c r="P485" t="s">
        <v>4591</v>
      </c>
      <c r="Q485" t="s">
        <v>4424</v>
      </c>
      <c r="U485" t="s">
        <v>202</v>
      </c>
      <c r="V485" s="1">
        <v>16</v>
      </c>
      <c r="W485">
        <v>6480</v>
      </c>
      <c r="X485">
        <v>6480</v>
      </c>
    </row>
    <row r="486" spans="1:24">
      <c r="A486" t="str">
        <f t="shared" si="167"/>
        <v>16#6480|11040#100|12059#8</v>
      </c>
      <c r="B486" t="s">
        <v>202</v>
      </c>
      <c r="C486" s="39" t="s">
        <v>4591</v>
      </c>
      <c r="D486" s="39" t="s">
        <v>4424</v>
      </c>
      <c r="E486" s="39"/>
      <c r="F486" s="39"/>
      <c r="G486" s="39"/>
      <c r="H486" s="39"/>
      <c r="I486" s="39"/>
      <c r="J486" s="39"/>
      <c r="K486" s="39"/>
      <c r="L486" s="39"/>
      <c r="M486" s="46">
        <f t="shared" si="150"/>
        <v>0</v>
      </c>
      <c r="N486" s="46" t="str">
        <f t="shared" si="168"/>
        <v>16#6480|11040#100|12059#8</v>
      </c>
      <c r="O486" s="1" t="s">
        <v>4176</v>
      </c>
      <c r="P486" t="s">
        <v>4591</v>
      </c>
      <c r="Q486" t="s">
        <v>4424</v>
      </c>
      <c r="U486" t="s">
        <v>202</v>
      </c>
      <c r="V486" s="1">
        <v>16</v>
      </c>
      <c r="W486">
        <v>6480</v>
      </c>
      <c r="X486">
        <v>6480</v>
      </c>
    </row>
    <row r="487" spans="1:24">
      <c r="A487" t="str">
        <f t="shared" si="167"/>
        <v>16#1980|11078#50|12059#2</v>
      </c>
      <c r="B487" t="s">
        <v>172</v>
      </c>
      <c r="C487" s="39" t="s">
        <v>4592</v>
      </c>
      <c r="D487" s="39" t="s">
        <v>4450</v>
      </c>
      <c r="E487" s="39"/>
      <c r="F487" s="39"/>
      <c r="G487" s="39"/>
      <c r="H487" s="39"/>
      <c r="I487" s="39"/>
      <c r="J487" s="39"/>
      <c r="K487" s="39"/>
      <c r="L487" s="39"/>
      <c r="M487" s="46">
        <f t="shared" si="150"/>
        <v>0</v>
      </c>
      <c r="N487" s="46" t="str">
        <f t="shared" si="168"/>
        <v>16#1980|11078#50|12059#2</v>
      </c>
      <c r="O487" s="1" t="s">
        <v>4213</v>
      </c>
      <c r="P487" t="s">
        <v>4592</v>
      </c>
      <c r="Q487" t="s">
        <v>4450</v>
      </c>
      <c r="U487" t="s">
        <v>172</v>
      </c>
      <c r="V487" s="1">
        <v>16</v>
      </c>
      <c r="W487">
        <v>1980</v>
      </c>
      <c r="X487">
        <v>1980</v>
      </c>
    </row>
    <row r="488" spans="1:24">
      <c r="A488" t="str">
        <f t="shared" si="167"/>
        <v>16#3280|11078#50|12059#6</v>
      </c>
      <c r="B488" t="s">
        <v>187</v>
      </c>
      <c r="C488" s="39" t="s">
        <v>4592</v>
      </c>
      <c r="D488" s="39" t="s">
        <v>4462</v>
      </c>
      <c r="E488" s="39"/>
      <c r="F488" s="39"/>
      <c r="G488" s="39"/>
      <c r="H488" s="39"/>
      <c r="I488" s="39"/>
      <c r="J488" s="39"/>
      <c r="K488" s="39"/>
      <c r="L488" s="39"/>
      <c r="M488" s="46">
        <f t="shared" si="150"/>
        <v>0</v>
      </c>
      <c r="N488" s="46" t="str">
        <f t="shared" si="168"/>
        <v>16#3280|11078#50|12059#6</v>
      </c>
      <c r="O488" s="1" t="s">
        <v>4236</v>
      </c>
      <c r="P488" t="s">
        <v>4592</v>
      </c>
      <c r="Q488" t="s">
        <v>4462</v>
      </c>
      <c r="U488" t="s">
        <v>187</v>
      </c>
      <c r="V488" s="1">
        <v>16</v>
      </c>
      <c r="W488">
        <v>3280</v>
      </c>
      <c r="X488">
        <v>3280</v>
      </c>
    </row>
    <row r="489" spans="1:24">
      <c r="A489" t="str">
        <f t="shared" si="167"/>
        <v>16#3280|11078#50|12059#6</v>
      </c>
      <c r="B489" t="s">
        <v>187</v>
      </c>
      <c r="C489" s="39" t="s">
        <v>4592</v>
      </c>
      <c r="D489" s="39" t="s">
        <v>4462</v>
      </c>
      <c r="E489" s="39"/>
      <c r="F489" s="39"/>
      <c r="G489" s="39"/>
      <c r="H489" s="39"/>
      <c r="I489" s="39"/>
      <c r="J489" s="39"/>
      <c r="K489" s="39"/>
      <c r="L489" s="39"/>
      <c r="M489" s="46">
        <f t="shared" si="150"/>
        <v>0</v>
      </c>
      <c r="N489" s="46" t="str">
        <f t="shared" si="168"/>
        <v>16#3280|11078#50|12059#6</v>
      </c>
      <c r="O489" s="1" t="s">
        <v>4236</v>
      </c>
      <c r="P489" t="s">
        <v>4592</v>
      </c>
      <c r="Q489" t="s">
        <v>4462</v>
      </c>
      <c r="U489" t="s">
        <v>187</v>
      </c>
      <c r="V489" s="1">
        <v>16</v>
      </c>
      <c r="W489">
        <v>3280</v>
      </c>
      <c r="X489">
        <v>3280</v>
      </c>
    </row>
    <row r="490" spans="1:24">
      <c r="A490" t="str">
        <f t="shared" si="167"/>
        <v>16#60|19#3|81131#1</v>
      </c>
      <c r="B490" t="s">
        <v>4177</v>
      </c>
      <c r="C490" s="54" t="s">
        <v>4190</v>
      </c>
      <c r="D490" s="54" t="s">
        <v>4593</v>
      </c>
      <c r="E490" s="54"/>
      <c r="F490" s="54"/>
      <c r="G490" s="54"/>
      <c r="H490" s="54"/>
      <c r="I490" s="54"/>
      <c r="J490" s="54"/>
      <c r="K490" s="54"/>
      <c r="L490" s="54"/>
      <c r="M490" s="46">
        <f t="shared" si="150"/>
        <v>0</v>
      </c>
      <c r="N490" s="46" t="str">
        <f t="shared" si="168"/>
        <v>16#60|19#3|81131#1</v>
      </c>
      <c r="O490" s="55" t="s">
        <v>4181</v>
      </c>
      <c r="P490" t="s">
        <v>4190</v>
      </c>
      <c r="Q490" t="s">
        <v>4593</v>
      </c>
      <c r="U490" t="s">
        <v>4177</v>
      </c>
      <c r="V490" s="55">
        <v>16</v>
      </c>
      <c r="W490">
        <v>60</v>
      </c>
      <c r="X490">
        <v>60</v>
      </c>
    </row>
    <row r="491" spans="1:24">
      <c r="A491" t="str">
        <f t="shared" si="167"/>
        <v>16#60|19#3|14#200000</v>
      </c>
      <c r="B491" t="s">
        <v>4177</v>
      </c>
      <c r="C491" s="54" t="s">
        <v>4190</v>
      </c>
      <c r="D491" s="54" t="s">
        <v>4594</v>
      </c>
      <c r="E491" s="54"/>
      <c r="F491" s="54"/>
      <c r="G491" s="54"/>
      <c r="H491" s="54"/>
      <c r="I491" s="54"/>
      <c r="J491" s="54"/>
      <c r="K491" s="54"/>
      <c r="L491" s="54"/>
      <c r="M491" s="46">
        <f t="shared" si="150"/>
        <v>0</v>
      </c>
      <c r="N491" s="46" t="str">
        <f t="shared" si="168"/>
        <v>16#60|19#3|14#200000</v>
      </c>
      <c r="O491" s="55" t="s">
        <v>4181</v>
      </c>
      <c r="P491" t="s">
        <v>4190</v>
      </c>
      <c r="Q491" t="s">
        <v>4594</v>
      </c>
      <c r="U491" t="s">
        <v>4177</v>
      </c>
      <c r="V491" s="55">
        <v>16</v>
      </c>
      <c r="W491">
        <v>60</v>
      </c>
      <c r="X491">
        <v>60</v>
      </c>
    </row>
    <row r="492" spans="1:24">
      <c r="A492" t="str">
        <f t="shared" si="167"/>
        <v>16#500|19#5|80#5</v>
      </c>
      <c r="B492" t="s">
        <v>4595</v>
      </c>
      <c r="C492" s="54" t="s">
        <v>4209</v>
      </c>
      <c r="D492" s="54" t="s">
        <v>4283</v>
      </c>
      <c r="E492" s="54"/>
      <c r="F492" s="54"/>
      <c r="G492" s="54"/>
      <c r="H492" s="54"/>
      <c r="I492" s="54"/>
      <c r="J492" s="54"/>
      <c r="K492" s="54"/>
      <c r="L492" s="54"/>
      <c r="M492" s="46">
        <f t="shared" si="150"/>
        <v>0</v>
      </c>
      <c r="N492" s="46" t="str">
        <f t="shared" si="168"/>
        <v>16#500|19#5|80#5</v>
      </c>
      <c r="O492" s="55" t="s">
        <v>4596</v>
      </c>
      <c r="P492" t="s">
        <v>4209</v>
      </c>
      <c r="Q492" t="s">
        <v>4283</v>
      </c>
      <c r="U492" t="s">
        <v>4595</v>
      </c>
      <c r="V492" s="55">
        <v>16</v>
      </c>
      <c r="W492">
        <v>500</v>
      </c>
      <c r="X492">
        <v>500</v>
      </c>
    </row>
    <row r="493" spans="1:24">
      <c r="A493" t="str">
        <f t="shared" si="167"/>
        <v>16#180|19#5|20#1</v>
      </c>
      <c r="B493" t="s">
        <v>4185</v>
      </c>
      <c r="C493" s="54" t="s">
        <v>4209</v>
      </c>
      <c r="D493" s="54" t="s">
        <v>4317</v>
      </c>
      <c r="E493" s="54"/>
      <c r="F493" s="54"/>
      <c r="G493" s="54"/>
      <c r="H493" s="54"/>
      <c r="I493" s="54"/>
      <c r="J493" s="54"/>
      <c r="K493" s="54"/>
      <c r="L493" s="54"/>
      <c r="M493" s="46">
        <f t="shared" si="150"/>
        <v>0</v>
      </c>
      <c r="N493" s="46" t="str">
        <f t="shared" si="168"/>
        <v>16#180|19#5|20#1</v>
      </c>
      <c r="O493" s="55" t="s">
        <v>4189</v>
      </c>
      <c r="P493" t="s">
        <v>4209</v>
      </c>
      <c r="Q493" t="s">
        <v>4317</v>
      </c>
      <c r="U493" t="s">
        <v>4185</v>
      </c>
      <c r="V493" s="55">
        <v>16</v>
      </c>
      <c r="W493">
        <v>180</v>
      </c>
      <c r="X493">
        <v>180</v>
      </c>
    </row>
    <row r="494" spans="1:24">
      <c r="A494" t="str">
        <f t="shared" si="167"/>
        <v>16#180|19#5|20#1</v>
      </c>
      <c r="B494" t="s">
        <v>4185</v>
      </c>
      <c r="C494" s="54" t="s">
        <v>4209</v>
      </c>
      <c r="D494" s="54" t="s">
        <v>4317</v>
      </c>
      <c r="E494" s="54"/>
      <c r="F494" s="54"/>
      <c r="G494" s="54"/>
      <c r="H494" s="54"/>
      <c r="I494" s="54"/>
      <c r="J494" s="54"/>
      <c r="K494" s="54"/>
      <c r="L494" s="54"/>
      <c r="M494" s="46">
        <f t="shared" si="150"/>
        <v>0</v>
      </c>
      <c r="N494" s="46" t="str">
        <f t="shared" si="168"/>
        <v>16#180|19#5|20#1</v>
      </c>
      <c r="O494" s="55" t="s">
        <v>4189</v>
      </c>
      <c r="P494" t="s">
        <v>4209</v>
      </c>
      <c r="Q494" t="s">
        <v>4317</v>
      </c>
      <c r="U494" t="s">
        <v>4185</v>
      </c>
      <c r="V494" s="55">
        <v>16</v>
      </c>
      <c r="W494">
        <v>180</v>
      </c>
      <c r="X494">
        <v>180</v>
      </c>
    </row>
    <row r="495" spans="1:24">
      <c r="A495" t="str">
        <f t="shared" si="167"/>
        <v>16#180|19#5|20#1</v>
      </c>
      <c r="B495" t="s">
        <v>4185</v>
      </c>
      <c r="C495" s="54" t="s">
        <v>4209</v>
      </c>
      <c r="D495" s="54" t="s">
        <v>4317</v>
      </c>
      <c r="E495" s="54"/>
      <c r="F495" s="54"/>
      <c r="G495" s="54"/>
      <c r="H495" s="54"/>
      <c r="I495" s="54"/>
      <c r="J495" s="54"/>
      <c r="K495" s="54"/>
      <c r="L495" s="54"/>
      <c r="M495" s="46">
        <f t="shared" si="150"/>
        <v>0</v>
      </c>
      <c r="N495" s="46" t="str">
        <f t="shared" si="168"/>
        <v>16#180|19#5|20#1</v>
      </c>
      <c r="O495" s="55" t="s">
        <v>4189</v>
      </c>
      <c r="P495" t="s">
        <v>4209</v>
      </c>
      <c r="Q495" t="s">
        <v>4317</v>
      </c>
      <c r="U495" t="s">
        <v>4185</v>
      </c>
      <c r="V495" s="55">
        <v>16</v>
      </c>
      <c r="W495">
        <v>180</v>
      </c>
      <c r="X495">
        <v>180</v>
      </c>
    </row>
    <row r="496" spans="1:24">
      <c r="A496" t="str">
        <f t="shared" si="167"/>
        <v>16#980|19#10|87#10</v>
      </c>
      <c r="B496" t="s">
        <v>157</v>
      </c>
      <c r="C496" s="40" t="s">
        <v>4174</v>
      </c>
      <c r="D496" s="40" t="s">
        <v>4335</v>
      </c>
      <c r="E496" s="40"/>
      <c r="F496" s="40"/>
      <c r="G496" s="40"/>
      <c r="H496" s="40"/>
      <c r="I496" s="40"/>
      <c r="J496" s="40"/>
      <c r="K496" s="40"/>
      <c r="L496" s="40"/>
      <c r="M496" s="46">
        <f t="shared" si="150"/>
        <v>0</v>
      </c>
      <c r="N496" s="46" t="str">
        <f t="shared" si="168"/>
        <v>16#980|19#10|87#10</v>
      </c>
      <c r="O496" s="6" t="s">
        <v>4261</v>
      </c>
      <c r="P496" t="s">
        <v>4174</v>
      </c>
      <c r="Q496" t="s">
        <v>4335</v>
      </c>
      <c r="U496" t="s">
        <v>157</v>
      </c>
      <c r="V496" s="6">
        <v>16</v>
      </c>
      <c r="W496">
        <v>980</v>
      </c>
      <c r="X496">
        <v>980</v>
      </c>
    </row>
    <row r="497" spans="1:24">
      <c r="A497" t="str">
        <f t="shared" si="167"/>
        <v>16#980|19#10|87#10</v>
      </c>
      <c r="B497" t="s">
        <v>157</v>
      </c>
      <c r="C497" s="40" t="s">
        <v>4174</v>
      </c>
      <c r="D497" s="40" t="s">
        <v>4335</v>
      </c>
      <c r="E497" s="40"/>
      <c r="F497" s="40"/>
      <c r="G497" s="40"/>
      <c r="H497" s="40"/>
      <c r="I497" s="40"/>
      <c r="J497" s="40"/>
      <c r="K497" s="40"/>
      <c r="L497" s="40"/>
      <c r="M497" s="46">
        <f t="shared" si="150"/>
        <v>0</v>
      </c>
      <c r="N497" s="46" t="str">
        <f t="shared" si="168"/>
        <v>16#980|19#10|87#10</v>
      </c>
      <c r="O497" s="6" t="s">
        <v>4261</v>
      </c>
      <c r="P497" t="s">
        <v>4174</v>
      </c>
      <c r="Q497" t="s">
        <v>4335</v>
      </c>
      <c r="U497" t="s">
        <v>157</v>
      </c>
      <c r="V497" s="6">
        <v>16</v>
      </c>
      <c r="W497">
        <v>980</v>
      </c>
      <c r="X497">
        <v>980</v>
      </c>
    </row>
    <row r="498" spans="1:24">
      <c r="A498" t="str">
        <f t="shared" si="167"/>
        <v>16#980|19#10|87#10</v>
      </c>
      <c r="B498" t="s">
        <v>157</v>
      </c>
      <c r="C498" s="40" t="s">
        <v>4174</v>
      </c>
      <c r="D498" s="40" t="s">
        <v>4335</v>
      </c>
      <c r="E498" s="40"/>
      <c r="F498" s="40"/>
      <c r="G498" s="40"/>
      <c r="H498" s="40"/>
      <c r="I498" s="40"/>
      <c r="J498" s="40"/>
      <c r="K498" s="40"/>
      <c r="L498" s="40"/>
      <c r="M498" s="46">
        <f t="shared" si="150"/>
        <v>0</v>
      </c>
      <c r="N498" s="46" t="str">
        <f t="shared" si="168"/>
        <v>16#980|19#10|87#10</v>
      </c>
      <c r="O498" s="6" t="s">
        <v>4261</v>
      </c>
      <c r="P498" t="s">
        <v>4174</v>
      </c>
      <c r="Q498" t="s">
        <v>4335</v>
      </c>
      <c r="U498" t="s">
        <v>157</v>
      </c>
      <c r="V498" s="6">
        <v>16</v>
      </c>
      <c r="W498">
        <v>980</v>
      </c>
      <c r="X498">
        <v>980</v>
      </c>
    </row>
    <row r="499" spans="1:24">
      <c r="A499" t="str">
        <f>B499&amp;$H$1&amp;C499&amp;$H$1&amp;D499&amp;$H$1&amp;E499</f>
        <v>16#980|19#10|87#10|20#2</v>
      </c>
      <c r="B499" t="s">
        <v>157</v>
      </c>
      <c r="C499" s="40" t="s">
        <v>4174</v>
      </c>
      <c r="D499" s="40" t="s">
        <v>4335</v>
      </c>
      <c r="E499" s="40" t="s">
        <v>4281</v>
      </c>
      <c r="F499" s="40"/>
      <c r="G499" s="40"/>
      <c r="H499" s="40"/>
      <c r="I499" s="40"/>
      <c r="J499" s="40"/>
      <c r="K499" s="40"/>
      <c r="L499" s="40"/>
      <c r="M499" s="46">
        <f t="shared" si="150"/>
        <v>0</v>
      </c>
      <c r="N499" s="46" t="str">
        <f>U499&amp;$H$1&amp;P499&amp;$H$1&amp;Q499&amp;$H$1&amp;R499</f>
        <v>16#980|19#10|87#10|20#2</v>
      </c>
      <c r="O499" s="6" t="s">
        <v>4261</v>
      </c>
      <c r="P499" t="s">
        <v>4174</v>
      </c>
      <c r="Q499" t="s">
        <v>4335</v>
      </c>
      <c r="R499" t="s">
        <v>4281</v>
      </c>
      <c r="U499" t="s">
        <v>157</v>
      </c>
      <c r="V499" s="6">
        <v>16</v>
      </c>
      <c r="W499">
        <v>980</v>
      </c>
      <c r="X499">
        <v>980</v>
      </c>
    </row>
    <row r="500" spans="1:24">
      <c r="A500" t="str">
        <f t="shared" ref="A500:A501" si="169">B500&amp;$H$1&amp;C500&amp;$H$1&amp;D500</f>
        <v>16#980|19#10|87#10</v>
      </c>
      <c r="B500" t="s">
        <v>157</v>
      </c>
      <c r="C500" s="40" t="s">
        <v>4174</v>
      </c>
      <c r="D500" s="40" t="s">
        <v>4335</v>
      </c>
      <c r="E500" s="40"/>
      <c r="F500" s="40"/>
      <c r="G500" s="40"/>
      <c r="H500" s="40"/>
      <c r="I500" s="40"/>
      <c r="J500" s="40"/>
      <c r="K500" s="40"/>
      <c r="L500" s="40"/>
      <c r="M500" s="46">
        <f t="shared" si="150"/>
        <v>0</v>
      </c>
      <c r="N500" s="46" t="str">
        <f t="shared" ref="N500:N501" si="170">U500&amp;$H$1&amp;P500&amp;$H$1&amp;Q500</f>
        <v>16#980|19#10|87#10</v>
      </c>
      <c r="O500" s="6" t="s">
        <v>4261</v>
      </c>
      <c r="P500" t="s">
        <v>4174</v>
      </c>
      <c r="Q500" t="s">
        <v>4335</v>
      </c>
      <c r="U500" t="s">
        <v>157</v>
      </c>
      <c r="V500" s="6">
        <v>16</v>
      </c>
      <c r="W500">
        <v>980</v>
      </c>
      <c r="X500">
        <v>980</v>
      </c>
    </row>
    <row r="501" spans="1:24">
      <c r="A501" t="str">
        <f t="shared" si="169"/>
        <v>16#980|19#10|87#10</v>
      </c>
      <c r="B501" t="s">
        <v>157</v>
      </c>
      <c r="C501" s="40" t="s">
        <v>4174</v>
      </c>
      <c r="D501" s="40" t="s">
        <v>4335</v>
      </c>
      <c r="E501" s="40"/>
      <c r="F501" s="40"/>
      <c r="G501" s="40"/>
      <c r="H501" s="40"/>
      <c r="I501" s="40"/>
      <c r="J501" s="40"/>
      <c r="K501" s="40"/>
      <c r="L501" s="40"/>
      <c r="M501" s="46">
        <f t="shared" si="150"/>
        <v>0</v>
      </c>
      <c r="N501" s="46" t="str">
        <f t="shared" si="170"/>
        <v>16#980|19#10|87#10</v>
      </c>
      <c r="O501" s="6" t="s">
        <v>4261</v>
      </c>
      <c r="P501" t="s">
        <v>4174</v>
      </c>
      <c r="Q501" t="s">
        <v>4335</v>
      </c>
      <c r="U501" t="s">
        <v>157</v>
      </c>
      <c r="V501" s="6">
        <v>16</v>
      </c>
      <c r="W501">
        <v>980</v>
      </c>
      <c r="X501">
        <v>980</v>
      </c>
    </row>
    <row r="502" spans="1:24">
      <c r="A502" t="str">
        <f>B502&amp;$H$1&amp;C502</f>
        <v>16#60|81182#1</v>
      </c>
      <c r="B502" t="s">
        <v>4177</v>
      </c>
      <c r="C502" s="40" t="s">
        <v>4262</v>
      </c>
      <c r="D502" s="40"/>
      <c r="E502" s="40"/>
      <c r="F502" s="40"/>
      <c r="G502" s="40"/>
      <c r="H502" s="40"/>
      <c r="I502" s="40"/>
      <c r="J502" s="40"/>
      <c r="K502" s="40"/>
      <c r="L502" s="40"/>
      <c r="M502" s="46">
        <f t="shared" si="150"/>
        <v>0</v>
      </c>
      <c r="N502" s="46" t="str">
        <f t="shared" ref="N502" si="171">U502&amp;$H$1&amp;P502</f>
        <v>16#60|81182#1</v>
      </c>
      <c r="O502" s="6" t="s">
        <v>4181</v>
      </c>
      <c r="P502" t="s">
        <v>4262</v>
      </c>
      <c r="U502" t="s">
        <v>4177</v>
      </c>
      <c r="V502" s="6">
        <v>16</v>
      </c>
      <c r="W502">
        <v>60</v>
      </c>
      <c r="X502">
        <v>60</v>
      </c>
    </row>
    <row r="503" spans="1:24">
      <c r="A503" t="str">
        <f t="shared" ref="A503:A566" si="172">B503&amp;$H$1&amp;C503&amp;$H$1&amp;D503</f>
        <v>16#1280|81202#1|81184#8</v>
      </c>
      <c r="B503" t="s">
        <v>4170</v>
      </c>
      <c r="C503" s="54" t="s">
        <v>4346</v>
      </c>
      <c r="D503" s="54" t="s">
        <v>4597</v>
      </c>
      <c r="E503" s="54"/>
      <c r="F503" s="54"/>
      <c r="G503" s="54"/>
      <c r="H503" s="54"/>
      <c r="I503" s="54"/>
      <c r="J503" s="54"/>
      <c r="K503" s="54"/>
      <c r="L503" s="54"/>
      <c r="M503" s="46">
        <f t="shared" si="150"/>
        <v>0</v>
      </c>
      <c r="N503" s="46" t="str">
        <f t="shared" ref="N503:N566" si="173">U503&amp;$H$1&amp;P503&amp;$H$1&amp;Q503</f>
        <v>16#1280|81202#1|81184#8</v>
      </c>
      <c r="O503" s="55" t="s">
        <v>4173</v>
      </c>
      <c r="P503" t="s">
        <v>4346</v>
      </c>
      <c r="Q503" t="s">
        <v>4597</v>
      </c>
      <c r="U503" t="s">
        <v>4170</v>
      </c>
      <c r="V503" s="55">
        <v>16</v>
      </c>
      <c r="W503">
        <v>1280</v>
      </c>
      <c r="X503">
        <v>1280</v>
      </c>
    </row>
    <row r="504" spans="1:24">
      <c r="A504" t="str">
        <f t="shared" si="172"/>
        <v>16#180|19#6|81152#1</v>
      </c>
      <c r="B504" t="s">
        <v>4185</v>
      </c>
      <c r="C504" s="54" t="s">
        <v>4195</v>
      </c>
      <c r="D504" s="54" t="s">
        <v>4598</v>
      </c>
      <c r="E504" s="54"/>
      <c r="F504" s="54"/>
      <c r="G504" s="54"/>
      <c r="H504" s="54"/>
      <c r="I504" s="54"/>
      <c r="J504" s="54"/>
      <c r="K504" s="54"/>
      <c r="L504" s="54"/>
      <c r="M504" s="46">
        <f t="shared" si="150"/>
        <v>0</v>
      </c>
      <c r="N504" s="46" t="str">
        <f t="shared" si="173"/>
        <v>16#180|19#6|81152#1</v>
      </c>
      <c r="O504" s="55" t="s">
        <v>4189</v>
      </c>
      <c r="P504" t="s">
        <v>4195</v>
      </c>
      <c r="Q504" t="s">
        <v>4598</v>
      </c>
      <c r="U504" t="s">
        <v>4185</v>
      </c>
      <c r="V504" s="55">
        <v>16</v>
      </c>
      <c r="W504">
        <v>180</v>
      </c>
      <c r="X504">
        <v>180</v>
      </c>
    </row>
    <row r="505" spans="1:24">
      <c r="A505" t="str">
        <f t="shared" si="172"/>
        <v>16#180|19#6|14#500000</v>
      </c>
      <c r="B505" t="s">
        <v>4185</v>
      </c>
      <c r="C505" s="54" t="s">
        <v>4195</v>
      </c>
      <c r="D505" s="54" t="s">
        <v>4599</v>
      </c>
      <c r="E505" s="54"/>
      <c r="F505" s="54"/>
      <c r="G505" s="54"/>
      <c r="H505" s="54"/>
      <c r="I505" s="54"/>
      <c r="J505" s="54"/>
      <c r="K505" s="54"/>
      <c r="L505" s="54"/>
      <c r="M505" s="46">
        <f t="shared" si="150"/>
        <v>0</v>
      </c>
      <c r="N505" s="46" t="str">
        <f t="shared" si="173"/>
        <v>16#180|19#6|14#500000</v>
      </c>
      <c r="O505" s="55" t="s">
        <v>4189</v>
      </c>
      <c r="P505" t="s">
        <v>4195</v>
      </c>
      <c r="Q505" t="s">
        <v>4599</v>
      </c>
      <c r="U505" t="s">
        <v>4185</v>
      </c>
      <c r="V505" s="55">
        <v>16</v>
      </c>
      <c r="W505">
        <v>180</v>
      </c>
      <c r="X505">
        <v>180</v>
      </c>
    </row>
    <row r="506" spans="1:24">
      <c r="A506" t="str">
        <f t="shared" si="172"/>
        <v>16#180|19#6|80#8</v>
      </c>
      <c r="B506" t="s">
        <v>4185</v>
      </c>
      <c r="C506" s="54" t="s">
        <v>4195</v>
      </c>
      <c r="D506" s="54" t="s">
        <v>4600</v>
      </c>
      <c r="E506" s="54"/>
      <c r="F506" s="54"/>
      <c r="G506" s="54"/>
      <c r="H506" s="54"/>
      <c r="I506" s="54"/>
      <c r="J506" s="54"/>
      <c r="K506" s="54"/>
      <c r="L506" s="54"/>
      <c r="M506" s="46">
        <f t="shared" si="150"/>
        <v>0</v>
      </c>
      <c r="N506" s="46" t="str">
        <f t="shared" si="173"/>
        <v>16#180|19#6|80#8</v>
      </c>
      <c r="O506" s="55" t="s">
        <v>4189</v>
      </c>
      <c r="P506" t="s">
        <v>4195</v>
      </c>
      <c r="Q506" t="s">
        <v>4600</v>
      </c>
      <c r="U506" t="s">
        <v>4185</v>
      </c>
      <c r="V506" s="55">
        <v>16</v>
      </c>
      <c r="W506">
        <v>180</v>
      </c>
      <c r="X506">
        <v>180</v>
      </c>
    </row>
    <row r="507" spans="1:24">
      <c r="A507" t="str">
        <f t="shared" si="172"/>
        <v>16#300|81136#2|20#5</v>
      </c>
      <c r="B507" t="s">
        <v>142</v>
      </c>
      <c r="C507" s="40" t="s">
        <v>4353</v>
      </c>
      <c r="D507" s="40" t="s">
        <v>4322</v>
      </c>
      <c r="E507" s="40"/>
      <c r="F507" s="40"/>
      <c r="G507" s="40"/>
      <c r="H507" s="40"/>
      <c r="I507" s="40"/>
      <c r="J507" s="40"/>
      <c r="K507" s="40"/>
      <c r="L507" s="40"/>
      <c r="M507" s="46">
        <f t="shared" si="150"/>
        <v>0</v>
      </c>
      <c r="N507" s="46" t="str">
        <f t="shared" si="173"/>
        <v>16#300|81136#2|20#5</v>
      </c>
      <c r="O507" s="6" t="s">
        <v>4194</v>
      </c>
      <c r="P507" t="s">
        <v>4353</v>
      </c>
      <c r="Q507" t="s">
        <v>4322</v>
      </c>
      <c r="U507" t="s">
        <v>142</v>
      </c>
      <c r="V507" s="6">
        <v>16</v>
      </c>
      <c r="W507">
        <v>300</v>
      </c>
      <c r="X507">
        <v>300</v>
      </c>
    </row>
    <row r="508" spans="1:24">
      <c r="A508" t="str">
        <f t="shared" si="172"/>
        <v>16#680|81136#2|20#10</v>
      </c>
      <c r="B508" t="s">
        <v>928</v>
      </c>
      <c r="C508" s="40" t="s">
        <v>4353</v>
      </c>
      <c r="D508" s="40" t="s">
        <v>4292</v>
      </c>
      <c r="E508" s="40"/>
      <c r="F508" s="40"/>
      <c r="G508" s="40"/>
      <c r="H508" s="40"/>
      <c r="I508" s="40"/>
      <c r="J508" s="40"/>
      <c r="K508" s="40"/>
      <c r="L508" s="40"/>
      <c r="M508" s="46">
        <f t="shared" si="150"/>
        <v>0</v>
      </c>
      <c r="N508" s="46" t="str">
        <f t="shared" si="173"/>
        <v>16#680|81136#2|20#10</v>
      </c>
      <c r="O508" s="6" t="s">
        <v>4199</v>
      </c>
      <c r="P508" t="s">
        <v>4353</v>
      </c>
      <c r="Q508" t="s">
        <v>4292</v>
      </c>
      <c r="U508" t="s">
        <v>928</v>
      </c>
      <c r="V508" s="6">
        <v>16</v>
      </c>
      <c r="W508">
        <v>680</v>
      </c>
      <c r="X508">
        <v>680</v>
      </c>
    </row>
    <row r="509" spans="1:24">
      <c r="A509" t="str">
        <f t="shared" si="172"/>
        <v>16#3280|11023#50|81246#5</v>
      </c>
      <c r="B509" t="s">
        <v>187</v>
      </c>
      <c r="C509" s="47" t="s">
        <v>4601</v>
      </c>
      <c r="D509" s="47" t="s">
        <v>4602</v>
      </c>
      <c r="E509" s="47"/>
      <c r="F509" s="47"/>
      <c r="G509" s="47"/>
      <c r="H509" s="47"/>
      <c r="I509" s="47"/>
      <c r="J509" s="47"/>
      <c r="K509" s="47"/>
      <c r="L509" s="47"/>
      <c r="M509" s="46">
        <f t="shared" si="150"/>
        <v>0</v>
      </c>
      <c r="N509" s="46" t="str">
        <f t="shared" si="173"/>
        <v>16#3280|11023#50|81246#5</v>
      </c>
      <c r="O509" s="8" t="s">
        <v>4236</v>
      </c>
      <c r="P509" t="s">
        <v>4601</v>
      </c>
      <c r="Q509" t="s">
        <v>4602</v>
      </c>
      <c r="U509" t="s">
        <v>187</v>
      </c>
      <c r="V509" s="8">
        <v>16</v>
      </c>
      <c r="W509">
        <v>3280</v>
      </c>
      <c r="X509">
        <v>3280</v>
      </c>
    </row>
    <row r="510" spans="1:24">
      <c r="A510" t="str">
        <f t="shared" si="172"/>
        <v>16#6480|11023#100|81246#10</v>
      </c>
      <c r="B510" t="s">
        <v>202</v>
      </c>
      <c r="C510" s="47" t="s">
        <v>4603</v>
      </c>
      <c r="D510" s="47" t="s">
        <v>4604</v>
      </c>
      <c r="E510" s="47"/>
      <c r="F510" s="47"/>
      <c r="G510" s="47"/>
      <c r="H510" s="47"/>
      <c r="I510" s="47"/>
      <c r="J510" s="47"/>
      <c r="K510" s="47"/>
      <c r="L510" s="47"/>
      <c r="M510" s="46">
        <f t="shared" si="150"/>
        <v>0</v>
      </c>
      <c r="N510" s="46" t="str">
        <f t="shared" si="173"/>
        <v>16#6480|11023#100|81246#10</v>
      </c>
      <c r="O510" s="8" t="s">
        <v>4176</v>
      </c>
      <c r="P510" t="s">
        <v>4603</v>
      </c>
      <c r="Q510" t="s">
        <v>4604</v>
      </c>
      <c r="U510" t="s">
        <v>202</v>
      </c>
      <c r="V510" s="8">
        <v>16</v>
      </c>
      <c r="W510">
        <v>6480</v>
      </c>
      <c r="X510">
        <v>6480</v>
      </c>
    </row>
    <row r="511" spans="1:24">
      <c r="A511" t="str">
        <f t="shared" si="172"/>
        <v>16#6480|11023#100|81246#10</v>
      </c>
      <c r="B511" t="s">
        <v>202</v>
      </c>
      <c r="C511" s="47" t="s">
        <v>4603</v>
      </c>
      <c r="D511" s="47" t="s">
        <v>4604</v>
      </c>
      <c r="E511" s="47"/>
      <c r="F511" s="47"/>
      <c r="G511" s="47"/>
      <c r="H511" s="47"/>
      <c r="I511" s="47"/>
      <c r="J511" s="47"/>
      <c r="K511" s="47"/>
      <c r="L511" s="47"/>
      <c r="M511" s="46">
        <f t="shared" si="150"/>
        <v>0</v>
      </c>
      <c r="N511" s="46" t="str">
        <f t="shared" si="173"/>
        <v>16#6480|11023#100|81246#10</v>
      </c>
      <c r="O511" s="8" t="s">
        <v>4176</v>
      </c>
      <c r="P511" t="s">
        <v>4603</v>
      </c>
      <c r="Q511" t="s">
        <v>4604</v>
      </c>
      <c r="U511" t="s">
        <v>202</v>
      </c>
      <c r="V511" s="8">
        <v>16</v>
      </c>
      <c r="W511">
        <v>6480</v>
      </c>
      <c r="X511">
        <v>6480</v>
      </c>
    </row>
    <row r="512" spans="1:24">
      <c r="A512" t="str">
        <f t="shared" si="172"/>
        <v>16#6480|5000050#1|14#15000000</v>
      </c>
      <c r="B512" t="s">
        <v>202</v>
      </c>
      <c r="C512" s="40" t="s">
        <v>4605</v>
      </c>
      <c r="D512" s="40" t="s">
        <v>4287</v>
      </c>
      <c r="E512" s="40"/>
      <c r="F512" s="40"/>
      <c r="G512" s="40"/>
      <c r="H512" s="40"/>
      <c r="I512" s="40"/>
      <c r="J512" s="40"/>
      <c r="K512" s="40"/>
      <c r="L512" s="40"/>
      <c r="M512" s="46">
        <f t="shared" si="150"/>
        <v>0</v>
      </c>
      <c r="N512" s="46" t="str">
        <f t="shared" si="173"/>
        <v>16#6480|5000050#1|14#15000000</v>
      </c>
      <c r="O512" s="6" t="s">
        <v>4176</v>
      </c>
      <c r="P512" t="s">
        <v>4605</v>
      </c>
      <c r="Q512" t="s">
        <v>4287</v>
      </c>
      <c r="U512" t="s">
        <v>202</v>
      </c>
      <c r="V512" s="6">
        <v>16</v>
      </c>
      <c r="W512">
        <v>6480</v>
      </c>
      <c r="X512">
        <v>6480</v>
      </c>
    </row>
    <row r="513" spans="1:24">
      <c r="A513" t="str">
        <f t="shared" si="172"/>
        <v>16#1980|11077#50|12059#4</v>
      </c>
      <c r="B513" t="s">
        <v>172</v>
      </c>
      <c r="C513" s="40" t="s">
        <v>4606</v>
      </c>
      <c r="D513" s="40" t="s">
        <v>4431</v>
      </c>
      <c r="E513" s="40"/>
      <c r="F513" s="40"/>
      <c r="G513" s="40"/>
      <c r="H513" s="40"/>
      <c r="I513" s="40"/>
      <c r="J513" s="40"/>
      <c r="K513" s="40"/>
      <c r="L513" s="40"/>
      <c r="M513" s="46">
        <f t="shared" si="150"/>
        <v>0</v>
      </c>
      <c r="N513" s="46" t="str">
        <f t="shared" si="173"/>
        <v>16#1980|11077#50|12059#4</v>
      </c>
      <c r="O513" s="6" t="s">
        <v>4213</v>
      </c>
      <c r="P513" t="s">
        <v>4606</v>
      </c>
      <c r="Q513" t="s">
        <v>4431</v>
      </c>
      <c r="U513" t="s">
        <v>172</v>
      </c>
      <c r="V513" s="6">
        <v>16</v>
      </c>
      <c r="W513">
        <v>1980</v>
      </c>
      <c r="X513">
        <v>1980</v>
      </c>
    </row>
    <row r="514" spans="1:24">
      <c r="A514" t="str">
        <f t="shared" si="172"/>
        <v>16#1980|11077#50|12059#4</v>
      </c>
      <c r="B514" t="s">
        <v>172</v>
      </c>
      <c r="C514" s="40" t="s">
        <v>4606</v>
      </c>
      <c r="D514" s="40" t="s">
        <v>4431</v>
      </c>
      <c r="E514" s="40"/>
      <c r="F514" s="40"/>
      <c r="G514" s="40"/>
      <c r="H514" s="40"/>
      <c r="I514" s="40"/>
      <c r="J514" s="40"/>
      <c r="K514" s="40"/>
      <c r="L514" s="40"/>
      <c r="M514" s="46">
        <f t="shared" ref="M514:M577" si="174">IF(A514=N514,0,9999)</f>
        <v>0</v>
      </c>
      <c r="N514" s="46" t="str">
        <f t="shared" si="173"/>
        <v>16#1980|11077#50|12059#4</v>
      </c>
      <c r="O514" s="6" t="s">
        <v>4213</v>
      </c>
      <c r="P514" t="s">
        <v>4606</v>
      </c>
      <c r="Q514" t="s">
        <v>4431</v>
      </c>
      <c r="U514" t="s">
        <v>172</v>
      </c>
      <c r="V514" s="6">
        <v>16</v>
      </c>
      <c r="W514">
        <v>1980</v>
      </c>
      <c r="X514">
        <v>1980</v>
      </c>
    </row>
    <row r="515" spans="1:24">
      <c r="A515" t="str">
        <f t="shared" si="172"/>
        <v>16#3280|11077#100|12059#4</v>
      </c>
      <c r="B515" t="s">
        <v>187</v>
      </c>
      <c r="C515" s="40" t="s">
        <v>4607</v>
      </c>
      <c r="D515" s="40" t="s">
        <v>4431</v>
      </c>
      <c r="E515" s="40"/>
      <c r="F515" s="40"/>
      <c r="G515" s="40"/>
      <c r="H515" s="40"/>
      <c r="I515" s="40"/>
      <c r="J515" s="40"/>
      <c r="K515" s="40"/>
      <c r="L515" s="40"/>
      <c r="M515" s="46">
        <f t="shared" si="174"/>
        <v>0</v>
      </c>
      <c r="N515" s="46" t="str">
        <f t="shared" si="173"/>
        <v>16#3280|11077#100|12059#4</v>
      </c>
      <c r="O515" s="6" t="s">
        <v>4236</v>
      </c>
      <c r="P515" t="s">
        <v>4607</v>
      </c>
      <c r="Q515" t="s">
        <v>4431</v>
      </c>
      <c r="U515" t="s">
        <v>187</v>
      </c>
      <c r="V515" s="6">
        <v>16</v>
      </c>
      <c r="W515">
        <v>3280</v>
      </c>
      <c r="X515">
        <v>3280</v>
      </c>
    </row>
    <row r="516" spans="1:24">
      <c r="A516" t="str">
        <f t="shared" si="172"/>
        <v>16#1980|11008#50|12059#4</v>
      </c>
      <c r="B516" t="s">
        <v>172</v>
      </c>
      <c r="C516" s="40" t="s">
        <v>4608</v>
      </c>
      <c r="D516" s="40" t="s">
        <v>4431</v>
      </c>
      <c r="E516" s="40"/>
      <c r="F516" s="40"/>
      <c r="G516" s="40"/>
      <c r="H516" s="40"/>
      <c r="I516" s="40"/>
      <c r="J516" s="40"/>
      <c r="K516" s="40"/>
      <c r="L516" s="40"/>
      <c r="M516" s="46">
        <f t="shared" si="174"/>
        <v>0</v>
      </c>
      <c r="N516" s="46" t="str">
        <f t="shared" si="173"/>
        <v>16#1980|11008#50|12059#4</v>
      </c>
      <c r="O516" s="6" t="s">
        <v>4213</v>
      </c>
      <c r="P516" t="s">
        <v>4608</v>
      </c>
      <c r="Q516" t="s">
        <v>4431</v>
      </c>
      <c r="U516" t="s">
        <v>172</v>
      </c>
      <c r="V516" s="6">
        <v>16</v>
      </c>
      <c r="W516">
        <v>1980</v>
      </c>
      <c r="X516">
        <v>1980</v>
      </c>
    </row>
    <row r="517" spans="1:24">
      <c r="A517" t="str">
        <f t="shared" si="172"/>
        <v>16#1980|11008#50|12059#4</v>
      </c>
      <c r="B517" t="s">
        <v>172</v>
      </c>
      <c r="C517" s="40" t="s">
        <v>4608</v>
      </c>
      <c r="D517" s="40" t="s">
        <v>4431</v>
      </c>
      <c r="E517" s="40"/>
      <c r="F517" s="40"/>
      <c r="G517" s="40"/>
      <c r="H517" s="40"/>
      <c r="I517" s="40"/>
      <c r="J517" s="40"/>
      <c r="K517" s="40"/>
      <c r="L517" s="40"/>
      <c r="M517" s="46">
        <f t="shared" si="174"/>
        <v>0</v>
      </c>
      <c r="N517" s="46" t="str">
        <f t="shared" si="173"/>
        <v>16#1980|11008#50|12059#4</v>
      </c>
      <c r="O517" s="6" t="s">
        <v>4213</v>
      </c>
      <c r="P517" t="s">
        <v>4608</v>
      </c>
      <c r="Q517" t="s">
        <v>4431</v>
      </c>
      <c r="U517" t="s">
        <v>172</v>
      </c>
      <c r="V517" s="6">
        <v>16</v>
      </c>
      <c r="W517">
        <v>1980</v>
      </c>
      <c r="X517">
        <v>1980</v>
      </c>
    </row>
    <row r="518" spans="1:24">
      <c r="A518" t="str">
        <f t="shared" si="172"/>
        <v>16#3280|11008#100|12059#4</v>
      </c>
      <c r="B518" t="s">
        <v>187</v>
      </c>
      <c r="C518" s="40" t="s">
        <v>4609</v>
      </c>
      <c r="D518" s="40" t="s">
        <v>4431</v>
      </c>
      <c r="E518" s="40"/>
      <c r="F518" s="40"/>
      <c r="G518" s="40"/>
      <c r="H518" s="40"/>
      <c r="I518" s="40"/>
      <c r="J518" s="40"/>
      <c r="K518" s="40"/>
      <c r="L518" s="40"/>
      <c r="M518" s="46">
        <f t="shared" si="174"/>
        <v>0</v>
      </c>
      <c r="N518" s="46" t="str">
        <f t="shared" si="173"/>
        <v>16#3280|11008#100|12059#4</v>
      </c>
      <c r="O518" s="6" t="s">
        <v>4236</v>
      </c>
      <c r="P518" t="s">
        <v>4609</v>
      </c>
      <c r="Q518" t="s">
        <v>4431</v>
      </c>
      <c r="U518" t="s">
        <v>187</v>
      </c>
      <c r="V518" s="6">
        <v>16</v>
      </c>
      <c r="W518">
        <v>3280</v>
      </c>
      <c r="X518">
        <v>3280</v>
      </c>
    </row>
    <row r="519" spans="1:24">
      <c r="A519" t="str">
        <f t="shared" si="172"/>
        <v>16#3280|11011#50|81246#5</v>
      </c>
      <c r="B519" t="s">
        <v>187</v>
      </c>
      <c r="C519" s="47" t="s">
        <v>4610</v>
      </c>
      <c r="D519" s="47" t="s">
        <v>4602</v>
      </c>
      <c r="E519" s="47"/>
      <c r="F519" s="47"/>
      <c r="G519" s="47"/>
      <c r="H519" s="47"/>
      <c r="I519" s="47"/>
      <c r="J519" s="47"/>
      <c r="K519" s="47"/>
      <c r="L519" s="47"/>
      <c r="M519" s="46">
        <f t="shared" si="174"/>
        <v>0</v>
      </c>
      <c r="N519" s="46" t="str">
        <f t="shared" si="173"/>
        <v>16#3280|11011#50|81246#5</v>
      </c>
      <c r="O519" s="8" t="s">
        <v>4236</v>
      </c>
      <c r="P519" t="s">
        <v>4610</v>
      </c>
      <c r="Q519" t="s">
        <v>4602</v>
      </c>
      <c r="U519" t="s">
        <v>187</v>
      </c>
      <c r="V519" s="8">
        <v>16</v>
      </c>
      <c r="W519">
        <v>3280</v>
      </c>
      <c r="X519">
        <v>3280</v>
      </c>
    </row>
    <row r="520" spans="1:24">
      <c r="A520" t="str">
        <f t="shared" si="172"/>
        <v>16#6480|11011#100|81246#10</v>
      </c>
      <c r="B520" t="s">
        <v>202</v>
      </c>
      <c r="C520" s="47" t="s">
        <v>4611</v>
      </c>
      <c r="D520" s="47" t="s">
        <v>4604</v>
      </c>
      <c r="E520" s="47"/>
      <c r="F520" s="47"/>
      <c r="G520" s="47"/>
      <c r="H520" s="47"/>
      <c r="I520" s="47"/>
      <c r="J520" s="47"/>
      <c r="K520" s="47"/>
      <c r="L520" s="47"/>
      <c r="M520" s="46">
        <f t="shared" si="174"/>
        <v>0</v>
      </c>
      <c r="N520" s="46" t="str">
        <f t="shared" si="173"/>
        <v>16#6480|11011#100|81246#10</v>
      </c>
      <c r="O520" s="8" t="s">
        <v>4176</v>
      </c>
      <c r="P520" t="s">
        <v>4611</v>
      </c>
      <c r="Q520" t="s">
        <v>4604</v>
      </c>
      <c r="U520" t="s">
        <v>202</v>
      </c>
      <c r="V520" s="8">
        <v>16</v>
      </c>
      <c r="W520">
        <v>6480</v>
      </c>
      <c r="X520">
        <v>6480</v>
      </c>
    </row>
    <row r="521" spans="1:24">
      <c r="A521" t="str">
        <f t="shared" si="172"/>
        <v>16#6480|11011#100|81246#10</v>
      </c>
      <c r="B521" t="s">
        <v>202</v>
      </c>
      <c r="C521" s="47" t="s">
        <v>4611</v>
      </c>
      <c r="D521" s="47" t="s">
        <v>4604</v>
      </c>
      <c r="E521" s="47"/>
      <c r="F521" s="47"/>
      <c r="G521" s="47"/>
      <c r="H521" s="47"/>
      <c r="I521" s="47"/>
      <c r="J521" s="47"/>
      <c r="K521" s="47"/>
      <c r="L521" s="47"/>
      <c r="M521" s="46">
        <f t="shared" si="174"/>
        <v>0</v>
      </c>
      <c r="N521" s="46" t="str">
        <f t="shared" si="173"/>
        <v>16#6480|11011#100|81246#10</v>
      </c>
      <c r="O521" s="8" t="s">
        <v>4176</v>
      </c>
      <c r="P521" t="s">
        <v>4611</v>
      </c>
      <c r="Q521" t="s">
        <v>4604</v>
      </c>
      <c r="U521" t="s">
        <v>202</v>
      </c>
      <c r="V521" s="8">
        <v>16</v>
      </c>
      <c r="W521">
        <v>6480</v>
      </c>
      <c r="X521">
        <v>6480</v>
      </c>
    </row>
    <row r="522" spans="1:24">
      <c r="A522" t="str">
        <f t="shared" si="172"/>
        <v>16#1980|11009#50|12059#4</v>
      </c>
      <c r="B522" t="s">
        <v>172</v>
      </c>
      <c r="C522" s="40" t="s">
        <v>4612</v>
      </c>
      <c r="D522" s="40" t="s">
        <v>4431</v>
      </c>
      <c r="E522" s="40"/>
      <c r="F522" s="40"/>
      <c r="G522" s="40"/>
      <c r="H522" s="40"/>
      <c r="I522" s="40"/>
      <c r="J522" s="40"/>
      <c r="K522" s="40"/>
      <c r="L522" s="40"/>
      <c r="M522" s="46">
        <f t="shared" si="174"/>
        <v>0</v>
      </c>
      <c r="N522" s="46" t="str">
        <f t="shared" si="173"/>
        <v>16#1980|11009#50|12059#4</v>
      </c>
      <c r="O522" s="6" t="s">
        <v>4213</v>
      </c>
      <c r="P522" t="s">
        <v>4612</v>
      </c>
      <c r="Q522" t="s">
        <v>4431</v>
      </c>
      <c r="U522" t="s">
        <v>172</v>
      </c>
      <c r="V522" s="6">
        <v>16</v>
      </c>
      <c r="W522">
        <v>1980</v>
      </c>
      <c r="X522">
        <v>1980</v>
      </c>
    </row>
    <row r="523" spans="1:24">
      <c r="A523" t="str">
        <f t="shared" si="172"/>
        <v>16#1980|11009#50|12059#4</v>
      </c>
      <c r="B523" t="s">
        <v>172</v>
      </c>
      <c r="C523" s="40" t="s">
        <v>4612</v>
      </c>
      <c r="D523" s="40" t="s">
        <v>4431</v>
      </c>
      <c r="E523" s="40"/>
      <c r="F523" s="40"/>
      <c r="G523" s="40"/>
      <c r="H523" s="40"/>
      <c r="I523" s="40"/>
      <c r="J523" s="40"/>
      <c r="K523" s="40"/>
      <c r="L523" s="40"/>
      <c r="M523" s="46">
        <f t="shared" si="174"/>
        <v>0</v>
      </c>
      <c r="N523" s="46" t="str">
        <f t="shared" si="173"/>
        <v>16#1980|11009#50|12059#4</v>
      </c>
      <c r="O523" s="6" t="s">
        <v>4213</v>
      </c>
      <c r="P523" t="s">
        <v>4612</v>
      </c>
      <c r="Q523" t="s">
        <v>4431</v>
      </c>
      <c r="U523" t="s">
        <v>172</v>
      </c>
      <c r="V523" s="6">
        <v>16</v>
      </c>
      <c r="W523">
        <v>1980</v>
      </c>
      <c r="X523">
        <v>1980</v>
      </c>
    </row>
    <row r="524" spans="1:24">
      <c r="A524" t="str">
        <f t="shared" si="172"/>
        <v>16#3280|11009#100|12059#4</v>
      </c>
      <c r="B524" t="s">
        <v>187</v>
      </c>
      <c r="C524" s="40" t="s">
        <v>4613</v>
      </c>
      <c r="D524" s="40" t="s">
        <v>4431</v>
      </c>
      <c r="E524" s="40"/>
      <c r="F524" s="40"/>
      <c r="G524" s="40"/>
      <c r="H524" s="40"/>
      <c r="I524" s="40"/>
      <c r="J524" s="40"/>
      <c r="K524" s="40"/>
      <c r="L524" s="40"/>
      <c r="M524" s="46">
        <f t="shared" si="174"/>
        <v>0</v>
      </c>
      <c r="N524" s="46" t="str">
        <f t="shared" si="173"/>
        <v>16#3280|11009#100|12059#4</v>
      </c>
      <c r="O524" s="6" t="s">
        <v>4236</v>
      </c>
      <c r="P524" t="s">
        <v>4613</v>
      </c>
      <c r="Q524" t="s">
        <v>4431</v>
      </c>
      <c r="U524" t="s">
        <v>187</v>
      </c>
      <c r="V524" s="6">
        <v>16</v>
      </c>
      <c r="W524">
        <v>3280</v>
      </c>
      <c r="X524">
        <v>3280</v>
      </c>
    </row>
    <row r="525" spans="1:24">
      <c r="A525" t="str">
        <f t="shared" si="172"/>
        <v>16#3280|11001#50|81246#5</v>
      </c>
      <c r="B525" t="s">
        <v>187</v>
      </c>
      <c r="C525" s="47" t="s">
        <v>4614</v>
      </c>
      <c r="D525" s="47" t="s">
        <v>4602</v>
      </c>
      <c r="E525" s="47"/>
      <c r="F525" s="47"/>
      <c r="G525" s="47"/>
      <c r="H525" s="47"/>
      <c r="I525" s="47"/>
      <c r="J525" s="47"/>
      <c r="K525" s="47"/>
      <c r="L525" s="47"/>
      <c r="M525" s="46">
        <f t="shared" si="174"/>
        <v>0</v>
      </c>
      <c r="N525" s="46" t="str">
        <f t="shared" si="173"/>
        <v>16#3280|11001#50|81246#5</v>
      </c>
      <c r="O525" s="8" t="s">
        <v>4236</v>
      </c>
      <c r="P525" t="s">
        <v>4614</v>
      </c>
      <c r="Q525" t="s">
        <v>4602</v>
      </c>
      <c r="U525" t="s">
        <v>187</v>
      </c>
      <c r="V525" s="8">
        <v>16</v>
      </c>
      <c r="W525">
        <v>3280</v>
      </c>
      <c r="X525">
        <v>3280</v>
      </c>
    </row>
    <row r="526" spans="1:24">
      <c r="A526" t="str">
        <f t="shared" si="172"/>
        <v>16#6480|11001#100|81246#10</v>
      </c>
      <c r="B526" t="s">
        <v>202</v>
      </c>
      <c r="C526" s="47" t="s">
        <v>4615</v>
      </c>
      <c r="D526" s="47" t="s">
        <v>4604</v>
      </c>
      <c r="E526" s="47"/>
      <c r="F526" s="47"/>
      <c r="G526" s="47"/>
      <c r="H526" s="47"/>
      <c r="I526" s="47"/>
      <c r="J526" s="47"/>
      <c r="K526" s="47"/>
      <c r="L526" s="47"/>
      <c r="M526" s="46">
        <f t="shared" si="174"/>
        <v>0</v>
      </c>
      <c r="N526" s="46" t="str">
        <f t="shared" si="173"/>
        <v>16#6480|11001#100|81246#10</v>
      </c>
      <c r="O526" s="8" t="s">
        <v>4176</v>
      </c>
      <c r="P526" t="s">
        <v>4615</v>
      </c>
      <c r="Q526" t="s">
        <v>4604</v>
      </c>
      <c r="U526" t="s">
        <v>202</v>
      </c>
      <c r="V526" s="8">
        <v>16</v>
      </c>
      <c r="W526">
        <v>6480</v>
      </c>
      <c r="X526">
        <v>6480</v>
      </c>
    </row>
    <row r="527" spans="1:24">
      <c r="A527" t="str">
        <f t="shared" si="172"/>
        <v>16#6480|11001#100|81246#10</v>
      </c>
      <c r="B527" t="s">
        <v>202</v>
      </c>
      <c r="C527" s="47" t="s">
        <v>4615</v>
      </c>
      <c r="D527" s="47" t="s">
        <v>4604</v>
      </c>
      <c r="E527" s="47"/>
      <c r="F527" s="47"/>
      <c r="G527" s="47"/>
      <c r="H527" s="47"/>
      <c r="I527" s="47"/>
      <c r="J527" s="47"/>
      <c r="K527" s="47"/>
      <c r="L527" s="47"/>
      <c r="M527" s="46">
        <f t="shared" si="174"/>
        <v>0</v>
      </c>
      <c r="N527" s="46" t="str">
        <f t="shared" si="173"/>
        <v>16#6480|11001#100|81246#10</v>
      </c>
      <c r="O527" s="8" t="s">
        <v>4176</v>
      </c>
      <c r="P527" t="s">
        <v>4615</v>
      </c>
      <c r="Q527" t="s">
        <v>4604</v>
      </c>
      <c r="U527" t="s">
        <v>202</v>
      </c>
      <c r="V527" s="8">
        <v>16</v>
      </c>
      <c r="W527">
        <v>6480</v>
      </c>
      <c r="X527">
        <v>6480</v>
      </c>
    </row>
    <row r="528" spans="1:24">
      <c r="A528" t="str">
        <f t="shared" si="172"/>
        <v>16#1980|11041#50|12059#4</v>
      </c>
      <c r="B528" t="s">
        <v>172</v>
      </c>
      <c r="C528" s="40" t="s">
        <v>4616</v>
      </c>
      <c r="D528" s="40" t="s">
        <v>4431</v>
      </c>
      <c r="E528" s="40"/>
      <c r="F528" s="40"/>
      <c r="G528" s="40"/>
      <c r="H528" s="40"/>
      <c r="I528" s="40"/>
      <c r="J528" s="40"/>
      <c r="K528" s="40"/>
      <c r="L528" s="40"/>
      <c r="M528" s="46">
        <f t="shared" si="174"/>
        <v>0</v>
      </c>
      <c r="N528" s="46" t="str">
        <f t="shared" si="173"/>
        <v>16#1980|11041#50|12059#4</v>
      </c>
      <c r="O528" s="6" t="s">
        <v>4213</v>
      </c>
      <c r="P528" t="s">
        <v>4616</v>
      </c>
      <c r="Q528" t="s">
        <v>4431</v>
      </c>
      <c r="U528" t="s">
        <v>172</v>
      </c>
      <c r="V528" s="6">
        <v>16</v>
      </c>
      <c r="W528">
        <v>1980</v>
      </c>
      <c r="X528">
        <v>1980</v>
      </c>
    </row>
    <row r="529" spans="1:24">
      <c r="A529" t="str">
        <f t="shared" si="172"/>
        <v>16#1980|11041#50|12059#4</v>
      </c>
      <c r="B529" t="s">
        <v>172</v>
      </c>
      <c r="C529" s="40" t="s">
        <v>4616</v>
      </c>
      <c r="D529" s="40" t="s">
        <v>4431</v>
      </c>
      <c r="E529" s="40"/>
      <c r="F529" s="40"/>
      <c r="G529" s="40"/>
      <c r="H529" s="40"/>
      <c r="I529" s="40"/>
      <c r="J529" s="40"/>
      <c r="K529" s="40"/>
      <c r="L529" s="40"/>
      <c r="M529" s="46">
        <f t="shared" si="174"/>
        <v>0</v>
      </c>
      <c r="N529" s="46" t="str">
        <f t="shared" si="173"/>
        <v>16#1980|11041#50|12059#4</v>
      </c>
      <c r="O529" s="6" t="s">
        <v>4213</v>
      </c>
      <c r="P529" t="s">
        <v>4616</v>
      </c>
      <c r="Q529" t="s">
        <v>4431</v>
      </c>
      <c r="U529" t="s">
        <v>172</v>
      </c>
      <c r="V529" s="6">
        <v>16</v>
      </c>
      <c r="W529">
        <v>1980</v>
      </c>
      <c r="X529">
        <v>1980</v>
      </c>
    </row>
    <row r="530" spans="1:24">
      <c r="A530" t="str">
        <f t="shared" si="172"/>
        <v>16#3280|11041#50|12059#4</v>
      </c>
      <c r="B530" t="s">
        <v>187</v>
      </c>
      <c r="C530" s="40" t="s">
        <v>4616</v>
      </c>
      <c r="D530" s="40" t="s">
        <v>4431</v>
      </c>
      <c r="E530" s="40"/>
      <c r="F530" s="40"/>
      <c r="G530" s="40"/>
      <c r="H530" s="40"/>
      <c r="I530" s="40"/>
      <c r="J530" s="40"/>
      <c r="K530" s="40"/>
      <c r="L530" s="40"/>
      <c r="M530" s="46">
        <f t="shared" si="174"/>
        <v>0</v>
      </c>
      <c r="N530" s="46" t="str">
        <f t="shared" si="173"/>
        <v>16#3280|11041#50|12059#4</v>
      </c>
      <c r="O530" s="6" t="s">
        <v>4236</v>
      </c>
      <c r="P530" t="s">
        <v>4616</v>
      </c>
      <c r="Q530" t="s">
        <v>4431</v>
      </c>
      <c r="U530" t="s">
        <v>187</v>
      </c>
      <c r="V530" s="6">
        <v>16</v>
      </c>
      <c r="W530">
        <v>3280</v>
      </c>
      <c r="X530">
        <v>3280</v>
      </c>
    </row>
    <row r="531" spans="1:24">
      <c r="A531" t="str">
        <f t="shared" si="172"/>
        <v>16#3280|11026#50|81246#5</v>
      </c>
      <c r="B531" t="s">
        <v>187</v>
      </c>
      <c r="C531" s="47" t="s">
        <v>4617</v>
      </c>
      <c r="D531" s="47" t="s">
        <v>4602</v>
      </c>
      <c r="E531" s="47"/>
      <c r="F531" s="47"/>
      <c r="G531" s="47"/>
      <c r="H531" s="47"/>
      <c r="I531" s="47"/>
      <c r="J531" s="47"/>
      <c r="K531" s="47"/>
      <c r="L531" s="47"/>
      <c r="M531" s="46">
        <f t="shared" si="174"/>
        <v>0</v>
      </c>
      <c r="N531" s="46" t="str">
        <f t="shared" si="173"/>
        <v>16#3280|11026#50|81246#5</v>
      </c>
      <c r="O531" s="8" t="s">
        <v>4236</v>
      </c>
      <c r="P531" t="s">
        <v>4617</v>
      </c>
      <c r="Q531" t="s">
        <v>4602</v>
      </c>
      <c r="U531" t="s">
        <v>187</v>
      </c>
      <c r="V531" s="8">
        <v>16</v>
      </c>
      <c r="W531">
        <v>3280</v>
      </c>
      <c r="X531">
        <v>3280</v>
      </c>
    </row>
    <row r="532" spans="1:24">
      <c r="A532" t="str">
        <f t="shared" si="172"/>
        <v>16#6480|11026#100|81246#10</v>
      </c>
      <c r="B532" t="s">
        <v>202</v>
      </c>
      <c r="C532" s="47" t="s">
        <v>4618</v>
      </c>
      <c r="D532" s="47" t="s">
        <v>4604</v>
      </c>
      <c r="E532" s="47"/>
      <c r="F532" s="47"/>
      <c r="G532" s="47"/>
      <c r="H532" s="47"/>
      <c r="I532" s="47"/>
      <c r="J532" s="47"/>
      <c r="K532" s="47"/>
      <c r="L532" s="47"/>
      <c r="M532" s="46">
        <f t="shared" si="174"/>
        <v>0</v>
      </c>
      <c r="N532" s="46" t="str">
        <f t="shared" si="173"/>
        <v>16#6480|11026#100|81246#10</v>
      </c>
      <c r="O532" s="8" t="s">
        <v>4176</v>
      </c>
      <c r="P532" t="s">
        <v>4618</v>
      </c>
      <c r="Q532" t="s">
        <v>4604</v>
      </c>
      <c r="U532" t="s">
        <v>202</v>
      </c>
      <c r="V532" s="8">
        <v>16</v>
      </c>
      <c r="W532">
        <v>6480</v>
      </c>
      <c r="X532">
        <v>6480</v>
      </c>
    </row>
    <row r="533" spans="1:24">
      <c r="A533" t="str">
        <f t="shared" si="172"/>
        <v>16#6480|11026#100|81246#10</v>
      </c>
      <c r="B533" t="s">
        <v>202</v>
      </c>
      <c r="C533" s="47" t="s">
        <v>4618</v>
      </c>
      <c r="D533" s="47" t="s">
        <v>4604</v>
      </c>
      <c r="E533" s="47"/>
      <c r="F533" s="47"/>
      <c r="G533" s="47"/>
      <c r="H533" s="47"/>
      <c r="I533" s="47"/>
      <c r="J533" s="47"/>
      <c r="K533" s="47"/>
      <c r="L533" s="47"/>
      <c r="M533" s="46">
        <f t="shared" si="174"/>
        <v>0</v>
      </c>
      <c r="N533" s="46" t="str">
        <f t="shared" si="173"/>
        <v>16#6480|11026#100|81246#10</v>
      </c>
      <c r="O533" s="8" t="s">
        <v>4176</v>
      </c>
      <c r="P533" t="s">
        <v>4618</v>
      </c>
      <c r="Q533" t="s">
        <v>4604</v>
      </c>
      <c r="U533" t="s">
        <v>202</v>
      </c>
      <c r="V533" s="8">
        <v>16</v>
      </c>
      <c r="W533">
        <v>6480</v>
      </c>
      <c r="X533">
        <v>6480</v>
      </c>
    </row>
    <row r="534" spans="1:24">
      <c r="A534" t="str">
        <f t="shared" si="172"/>
        <v>16#6480|12031#1|14#1000000</v>
      </c>
      <c r="B534" t="s">
        <v>202</v>
      </c>
      <c r="C534" s="47" t="s">
        <v>4301</v>
      </c>
      <c r="D534" s="47" t="s">
        <v>4513</v>
      </c>
      <c r="E534" s="47"/>
      <c r="F534" s="47"/>
      <c r="G534" s="47"/>
      <c r="H534" s="47"/>
      <c r="I534" s="47"/>
      <c r="J534" s="47"/>
      <c r="K534" s="47"/>
      <c r="L534" s="47"/>
      <c r="M534" s="46">
        <f t="shared" si="174"/>
        <v>0</v>
      </c>
      <c r="N534" s="46" t="str">
        <f t="shared" si="173"/>
        <v>16#6480|12031#1|14#1000000</v>
      </c>
      <c r="O534" s="8" t="s">
        <v>4176</v>
      </c>
      <c r="P534" t="s">
        <v>4301</v>
      </c>
      <c r="Q534" t="s">
        <v>4513</v>
      </c>
      <c r="U534" t="s">
        <v>202</v>
      </c>
      <c r="V534" s="8">
        <v>16</v>
      </c>
      <c r="W534">
        <v>6480</v>
      </c>
      <c r="X534">
        <v>6480</v>
      </c>
    </row>
    <row r="535" spans="1:24">
      <c r="A535" t="str">
        <f t="shared" si="172"/>
        <v>16#3280|11077#100|12059#4</v>
      </c>
      <c r="B535" t="s">
        <v>187</v>
      </c>
      <c r="C535" s="40" t="s">
        <v>4607</v>
      </c>
      <c r="D535" s="40" t="s">
        <v>4431</v>
      </c>
      <c r="E535" s="40"/>
      <c r="F535" s="40"/>
      <c r="G535" s="40"/>
      <c r="H535" s="40"/>
      <c r="I535" s="40"/>
      <c r="J535" s="40"/>
      <c r="K535" s="40"/>
      <c r="L535" s="40"/>
      <c r="M535" s="46">
        <f t="shared" si="174"/>
        <v>0</v>
      </c>
      <c r="N535" s="46" t="str">
        <f t="shared" si="173"/>
        <v>16#3280|11077#100|12059#4</v>
      </c>
      <c r="O535" s="6" t="s">
        <v>4236</v>
      </c>
      <c r="P535" t="s">
        <v>4607</v>
      </c>
      <c r="Q535" t="s">
        <v>4431</v>
      </c>
      <c r="U535" t="s">
        <v>187</v>
      </c>
      <c r="V535" s="6">
        <v>16</v>
      </c>
      <c r="W535">
        <v>3280</v>
      </c>
      <c r="X535">
        <v>3280</v>
      </c>
    </row>
    <row r="536" spans="1:24">
      <c r="A536" t="str">
        <f t="shared" si="172"/>
        <v>16#3280|11008#100|12059#4</v>
      </c>
      <c r="B536" t="s">
        <v>187</v>
      </c>
      <c r="C536" s="40" t="s">
        <v>4609</v>
      </c>
      <c r="D536" s="40" t="s">
        <v>4431</v>
      </c>
      <c r="E536" s="40"/>
      <c r="F536" s="40"/>
      <c r="G536" s="40"/>
      <c r="H536" s="40"/>
      <c r="I536" s="40"/>
      <c r="J536" s="40"/>
      <c r="K536" s="40"/>
      <c r="L536" s="40"/>
      <c r="M536" s="46">
        <f t="shared" si="174"/>
        <v>0</v>
      </c>
      <c r="N536" s="46" t="str">
        <f t="shared" si="173"/>
        <v>16#3280|11008#100|12059#4</v>
      </c>
      <c r="O536" s="6" t="s">
        <v>4236</v>
      </c>
      <c r="P536" t="s">
        <v>4609</v>
      </c>
      <c r="Q536" t="s">
        <v>4431</v>
      </c>
      <c r="U536" t="s">
        <v>187</v>
      </c>
      <c r="V536" s="6">
        <v>16</v>
      </c>
      <c r="W536">
        <v>3280</v>
      </c>
      <c r="X536">
        <v>3280</v>
      </c>
    </row>
    <row r="537" spans="1:24">
      <c r="A537" t="str">
        <f t="shared" si="172"/>
        <v>16#6480|12031#1|14#1000000</v>
      </c>
      <c r="B537" t="s">
        <v>202</v>
      </c>
      <c r="C537" s="47" t="s">
        <v>4301</v>
      </c>
      <c r="D537" s="47" t="s">
        <v>4513</v>
      </c>
      <c r="E537" s="47"/>
      <c r="F537" s="47"/>
      <c r="G537" s="47"/>
      <c r="H537" s="47"/>
      <c r="I537" s="47"/>
      <c r="J537" s="47"/>
      <c r="K537" s="47"/>
      <c r="L537" s="47"/>
      <c r="M537" s="46">
        <f t="shared" si="174"/>
        <v>0</v>
      </c>
      <c r="N537" s="46" t="str">
        <f t="shared" si="173"/>
        <v>16#6480|12031#1|14#1000000</v>
      </c>
      <c r="O537" s="8" t="s">
        <v>4176</v>
      </c>
      <c r="P537" t="s">
        <v>4301</v>
      </c>
      <c r="Q537" t="s">
        <v>4513</v>
      </c>
      <c r="U537" t="s">
        <v>202</v>
      </c>
      <c r="V537" s="8">
        <v>16</v>
      </c>
      <c r="W537">
        <v>6480</v>
      </c>
      <c r="X537">
        <v>6480</v>
      </c>
    </row>
    <row r="538" spans="1:24">
      <c r="A538" t="str">
        <f t="shared" si="172"/>
        <v>16#3280|11009#100|12059#4</v>
      </c>
      <c r="B538" t="s">
        <v>187</v>
      </c>
      <c r="C538" s="40" t="s">
        <v>4613</v>
      </c>
      <c r="D538" s="40" t="s">
        <v>4431</v>
      </c>
      <c r="E538" s="40"/>
      <c r="F538" s="40"/>
      <c r="G538" s="40"/>
      <c r="H538" s="40"/>
      <c r="I538" s="40"/>
      <c r="J538" s="40"/>
      <c r="K538" s="40"/>
      <c r="L538" s="40"/>
      <c r="M538" s="46">
        <f t="shared" si="174"/>
        <v>0</v>
      </c>
      <c r="N538" s="46" t="str">
        <f t="shared" si="173"/>
        <v>16#3280|11009#100|12059#4</v>
      </c>
      <c r="O538" s="6" t="s">
        <v>4236</v>
      </c>
      <c r="P538" t="s">
        <v>4613</v>
      </c>
      <c r="Q538" t="s">
        <v>4431</v>
      </c>
      <c r="U538" t="s">
        <v>187</v>
      </c>
      <c r="V538" s="6">
        <v>16</v>
      </c>
      <c r="W538">
        <v>3280</v>
      </c>
      <c r="X538">
        <v>3280</v>
      </c>
    </row>
    <row r="539" spans="1:24">
      <c r="A539" t="str">
        <f t="shared" si="172"/>
        <v>16#6480|12031#1|14#1000000</v>
      </c>
      <c r="B539" t="s">
        <v>202</v>
      </c>
      <c r="C539" s="47" t="s">
        <v>4301</v>
      </c>
      <c r="D539" s="47" t="s">
        <v>4513</v>
      </c>
      <c r="E539" s="47"/>
      <c r="F539" s="47"/>
      <c r="G539" s="47"/>
      <c r="H539" s="47"/>
      <c r="I539" s="47"/>
      <c r="J539" s="47"/>
      <c r="K539" s="47"/>
      <c r="L539" s="47"/>
      <c r="M539" s="46">
        <f t="shared" si="174"/>
        <v>0</v>
      </c>
      <c r="N539" s="46" t="str">
        <f t="shared" si="173"/>
        <v>16#6480|12031#1|14#1000000</v>
      </c>
      <c r="O539" s="8" t="s">
        <v>4176</v>
      </c>
      <c r="P539" t="s">
        <v>4301</v>
      </c>
      <c r="Q539" t="s">
        <v>4513</v>
      </c>
      <c r="U539" t="s">
        <v>202</v>
      </c>
      <c r="V539" s="8">
        <v>16</v>
      </c>
      <c r="W539">
        <v>6480</v>
      </c>
      <c r="X539">
        <v>6480</v>
      </c>
    </row>
    <row r="540" spans="1:24">
      <c r="A540" t="str">
        <f t="shared" si="172"/>
        <v>16#3280|11041#100|12059#4</v>
      </c>
      <c r="B540" t="s">
        <v>187</v>
      </c>
      <c r="C540" s="40" t="s">
        <v>4619</v>
      </c>
      <c r="D540" s="40" t="s">
        <v>4431</v>
      </c>
      <c r="E540" s="40"/>
      <c r="F540" s="40"/>
      <c r="G540" s="40"/>
      <c r="H540" s="40"/>
      <c r="I540" s="40"/>
      <c r="J540" s="40"/>
      <c r="K540" s="40"/>
      <c r="L540" s="40"/>
      <c r="M540" s="46">
        <f t="shared" si="174"/>
        <v>0</v>
      </c>
      <c r="N540" s="46" t="str">
        <f t="shared" si="173"/>
        <v>16#3280|11041#100|12059#4</v>
      </c>
      <c r="O540" s="6" t="s">
        <v>4236</v>
      </c>
      <c r="P540" t="s">
        <v>4619</v>
      </c>
      <c r="Q540" t="s">
        <v>4431</v>
      </c>
      <c r="U540" t="s">
        <v>187</v>
      </c>
      <c r="V540" s="6">
        <v>16</v>
      </c>
      <c r="W540">
        <v>3280</v>
      </c>
      <c r="X540">
        <v>3280</v>
      </c>
    </row>
    <row r="541" spans="1:24">
      <c r="A541" t="str">
        <f t="shared" si="172"/>
        <v>16#6480|12031#1|14#1000000</v>
      </c>
      <c r="B541" t="s">
        <v>202</v>
      </c>
      <c r="C541" s="47" t="s">
        <v>4301</v>
      </c>
      <c r="D541" s="47" t="s">
        <v>4513</v>
      </c>
      <c r="E541" s="47"/>
      <c r="F541" s="47"/>
      <c r="G541" s="47"/>
      <c r="H541" s="47"/>
      <c r="I541" s="47"/>
      <c r="J541" s="47"/>
      <c r="K541" s="47"/>
      <c r="L541" s="47"/>
      <c r="M541" s="46">
        <f t="shared" si="174"/>
        <v>0</v>
      </c>
      <c r="N541" s="46" t="str">
        <f t="shared" si="173"/>
        <v>16#6480|12031#1|14#1000000</v>
      </c>
      <c r="O541" s="8" t="s">
        <v>4176</v>
      </c>
      <c r="P541" t="s">
        <v>4301</v>
      </c>
      <c r="Q541" t="s">
        <v>4513</v>
      </c>
      <c r="U541" t="s">
        <v>202</v>
      </c>
      <c r="V541" s="8">
        <v>16</v>
      </c>
      <c r="W541">
        <v>6480</v>
      </c>
      <c r="X541">
        <v>6480</v>
      </c>
    </row>
    <row r="542" spans="1:24">
      <c r="A542" t="str">
        <f t="shared" si="172"/>
        <v>16#6480|11026#100|1294#20000</v>
      </c>
      <c r="B542" t="s">
        <v>202</v>
      </c>
      <c r="C542" s="40" t="s">
        <v>4618</v>
      </c>
      <c r="D542" s="40" t="s">
        <v>4620</v>
      </c>
      <c r="E542" s="40"/>
      <c r="F542" s="40"/>
      <c r="G542" s="40"/>
      <c r="H542" s="40"/>
      <c r="I542" s="40"/>
      <c r="J542" s="40"/>
      <c r="K542" s="40"/>
      <c r="L542" s="40"/>
      <c r="M542" s="46">
        <f t="shared" si="174"/>
        <v>0</v>
      </c>
      <c r="N542" s="46" t="str">
        <f t="shared" si="173"/>
        <v>16#6480|11026#100|1294#20000</v>
      </c>
      <c r="O542" s="55" t="s">
        <v>4181</v>
      </c>
      <c r="P542" s="40" t="s">
        <v>4618</v>
      </c>
      <c r="Q542" s="40" t="s">
        <v>4620</v>
      </c>
      <c r="U542" t="s">
        <v>202</v>
      </c>
      <c r="V542" s="55">
        <v>16</v>
      </c>
      <c r="W542">
        <v>60</v>
      </c>
      <c r="X542">
        <v>60</v>
      </c>
    </row>
    <row r="543" spans="1:24">
      <c r="A543" t="str">
        <f t="shared" si="172"/>
        <v>16#60|1002#2|66#100</v>
      </c>
      <c r="B543" t="s">
        <v>4177</v>
      </c>
      <c r="C543" s="54" t="s">
        <v>4621</v>
      </c>
      <c r="D543" s="54" t="s">
        <v>4622</v>
      </c>
      <c r="E543" s="54"/>
      <c r="F543" s="54"/>
      <c r="G543" s="54"/>
      <c r="H543" s="54"/>
      <c r="I543" s="54"/>
      <c r="J543" s="54"/>
      <c r="K543" s="54"/>
      <c r="L543" s="54"/>
      <c r="M543" s="46">
        <f t="shared" si="174"/>
        <v>0</v>
      </c>
      <c r="N543" s="46" t="str">
        <f t="shared" si="173"/>
        <v>16#60|1002#2|66#100</v>
      </c>
      <c r="O543" s="55" t="s">
        <v>4181</v>
      </c>
      <c r="P543" t="s">
        <v>4621</v>
      </c>
      <c r="Q543" t="s">
        <v>4622</v>
      </c>
      <c r="U543" t="s">
        <v>4177</v>
      </c>
      <c r="V543" s="55">
        <v>16</v>
      </c>
      <c r="W543">
        <v>60</v>
      </c>
      <c r="X543">
        <v>60</v>
      </c>
    </row>
    <row r="544" spans="1:24">
      <c r="A544" t="str">
        <f t="shared" si="172"/>
        <v>16#180|1002#6|66#300</v>
      </c>
      <c r="B544" t="s">
        <v>4185</v>
      </c>
      <c r="C544" s="54" t="s">
        <v>4623</v>
      </c>
      <c r="D544" s="54" t="s">
        <v>4624</v>
      </c>
      <c r="E544" s="54"/>
      <c r="F544" s="54"/>
      <c r="G544" s="54"/>
      <c r="H544" s="54"/>
      <c r="I544" s="54"/>
      <c r="J544" s="54"/>
      <c r="K544" s="54"/>
      <c r="L544" s="54"/>
      <c r="M544" s="46">
        <f t="shared" si="174"/>
        <v>0</v>
      </c>
      <c r="N544" s="46" t="str">
        <f t="shared" si="173"/>
        <v>16#180|1002#6|66#300</v>
      </c>
      <c r="O544" s="55" t="s">
        <v>4189</v>
      </c>
      <c r="P544" t="s">
        <v>4623</v>
      </c>
      <c r="Q544" t="s">
        <v>4624</v>
      </c>
      <c r="U544" t="s">
        <v>4185</v>
      </c>
      <c r="V544" s="55">
        <v>16</v>
      </c>
      <c r="W544">
        <v>180</v>
      </c>
      <c r="X544">
        <v>180</v>
      </c>
    </row>
    <row r="545" spans="1:24">
      <c r="A545" t="str">
        <f t="shared" si="172"/>
        <v>16#180|1002#6|66#300</v>
      </c>
      <c r="B545" t="s">
        <v>4185</v>
      </c>
      <c r="C545" s="54" t="s">
        <v>4623</v>
      </c>
      <c r="D545" s="54" t="s">
        <v>4624</v>
      </c>
      <c r="E545" s="54"/>
      <c r="F545" s="54"/>
      <c r="G545" s="54"/>
      <c r="H545" s="54"/>
      <c r="I545" s="54"/>
      <c r="J545" s="54"/>
      <c r="K545" s="54"/>
      <c r="L545" s="54"/>
      <c r="M545" s="46">
        <f t="shared" si="174"/>
        <v>0</v>
      </c>
      <c r="N545" s="46" t="str">
        <f t="shared" si="173"/>
        <v>16#180|1002#6|66#300</v>
      </c>
      <c r="O545" s="55" t="s">
        <v>4189</v>
      </c>
      <c r="P545" t="s">
        <v>4623</v>
      </c>
      <c r="Q545" t="s">
        <v>4624</v>
      </c>
      <c r="U545" t="s">
        <v>4185</v>
      </c>
      <c r="V545" s="55">
        <v>16</v>
      </c>
      <c r="W545">
        <v>180</v>
      </c>
      <c r="X545">
        <v>180</v>
      </c>
    </row>
    <row r="546" spans="1:24">
      <c r="A546" t="str">
        <f t="shared" si="172"/>
        <v>16#180|1002#6|66#300</v>
      </c>
      <c r="B546" t="s">
        <v>4185</v>
      </c>
      <c r="C546" s="54" t="s">
        <v>4623</v>
      </c>
      <c r="D546" s="54" t="s">
        <v>4624</v>
      </c>
      <c r="E546" s="54"/>
      <c r="F546" s="54"/>
      <c r="G546" s="54"/>
      <c r="H546" s="54"/>
      <c r="I546" s="54"/>
      <c r="J546" s="54"/>
      <c r="K546" s="54"/>
      <c r="L546" s="54"/>
      <c r="M546" s="46">
        <f t="shared" si="174"/>
        <v>0</v>
      </c>
      <c r="N546" s="46" t="str">
        <f t="shared" si="173"/>
        <v>16#180|1002#6|66#300</v>
      </c>
      <c r="O546" s="55" t="s">
        <v>4189</v>
      </c>
      <c r="P546" t="s">
        <v>4623</v>
      </c>
      <c r="Q546" t="s">
        <v>4624</v>
      </c>
      <c r="U546" t="s">
        <v>4185</v>
      </c>
      <c r="V546" s="55">
        <v>16</v>
      </c>
      <c r="W546">
        <v>180</v>
      </c>
      <c r="X546">
        <v>180</v>
      </c>
    </row>
    <row r="547" spans="1:24">
      <c r="A547" t="str">
        <f t="shared" si="172"/>
        <v>16#180|1002#6|19#2</v>
      </c>
      <c r="B547" t="s">
        <v>4185</v>
      </c>
      <c r="C547" s="54" t="s">
        <v>4623</v>
      </c>
      <c r="D547" s="54" t="s">
        <v>4625</v>
      </c>
      <c r="E547" s="54"/>
      <c r="F547" s="54"/>
      <c r="G547" s="54"/>
      <c r="H547" s="54"/>
      <c r="I547" s="54"/>
      <c r="J547" s="54"/>
      <c r="K547" s="54"/>
      <c r="L547" s="54"/>
      <c r="M547" s="46">
        <f t="shared" si="174"/>
        <v>0</v>
      </c>
      <c r="N547" s="46" t="str">
        <f t="shared" si="173"/>
        <v>16#180|1002#6|19#2</v>
      </c>
      <c r="O547" s="55" t="s">
        <v>4189</v>
      </c>
      <c r="P547" t="s">
        <v>4623</v>
      </c>
      <c r="Q547" t="s">
        <v>4625</v>
      </c>
      <c r="U547" t="s">
        <v>4185</v>
      </c>
      <c r="V547" s="55">
        <v>16</v>
      </c>
      <c r="W547">
        <v>180</v>
      </c>
      <c r="X547">
        <v>180</v>
      </c>
    </row>
    <row r="548" spans="1:24">
      <c r="A548" t="str">
        <f t="shared" si="172"/>
        <v>16#180|1002#6|19#2</v>
      </c>
      <c r="B548" t="s">
        <v>4185</v>
      </c>
      <c r="C548" s="54" t="s">
        <v>4623</v>
      </c>
      <c r="D548" s="54" t="s">
        <v>4625</v>
      </c>
      <c r="E548" s="54"/>
      <c r="F548" s="54"/>
      <c r="G548" s="54"/>
      <c r="H548" s="54"/>
      <c r="I548" s="54"/>
      <c r="J548" s="54"/>
      <c r="K548" s="54"/>
      <c r="L548" s="54"/>
      <c r="M548" s="46">
        <f t="shared" si="174"/>
        <v>0</v>
      </c>
      <c r="N548" s="46" t="str">
        <f t="shared" si="173"/>
        <v>16#180|1002#6|19#2</v>
      </c>
      <c r="O548" s="55" t="s">
        <v>4189</v>
      </c>
      <c r="P548" t="s">
        <v>4623</v>
      </c>
      <c r="Q548" t="s">
        <v>4625</v>
      </c>
      <c r="U548" t="s">
        <v>4185</v>
      </c>
      <c r="V548" s="55">
        <v>16</v>
      </c>
      <c r="W548">
        <v>180</v>
      </c>
      <c r="X548">
        <v>180</v>
      </c>
    </row>
    <row r="549" spans="1:24">
      <c r="A549" t="str">
        <f t="shared" si="172"/>
        <v>16#180|1002#6|19#2</v>
      </c>
      <c r="B549" t="s">
        <v>4185</v>
      </c>
      <c r="C549" s="54" t="s">
        <v>4623</v>
      </c>
      <c r="D549" s="54" t="s">
        <v>4625</v>
      </c>
      <c r="E549" s="54"/>
      <c r="F549" s="54"/>
      <c r="G549" s="54"/>
      <c r="H549" s="54"/>
      <c r="I549" s="54"/>
      <c r="J549" s="54"/>
      <c r="K549" s="54"/>
      <c r="L549" s="54"/>
      <c r="M549" s="46">
        <f t="shared" si="174"/>
        <v>0</v>
      </c>
      <c r="N549" s="46" t="str">
        <f t="shared" si="173"/>
        <v>16#180|1002#6|19#2</v>
      </c>
      <c r="O549" s="55" t="s">
        <v>4189</v>
      </c>
      <c r="P549" t="s">
        <v>4623</v>
      </c>
      <c r="Q549" t="s">
        <v>4625</v>
      </c>
      <c r="U549" t="s">
        <v>4185</v>
      </c>
      <c r="V549" s="55">
        <v>16</v>
      </c>
      <c r="W549">
        <v>180</v>
      </c>
      <c r="X549">
        <v>180</v>
      </c>
    </row>
    <row r="550" spans="1:24">
      <c r="A550" t="str">
        <f t="shared" si="172"/>
        <v>16#300|1002#10|66#500</v>
      </c>
      <c r="B550" t="s">
        <v>142</v>
      </c>
      <c r="C550" s="40" t="s">
        <v>4626</v>
      </c>
      <c r="D550" s="40" t="s">
        <v>4377</v>
      </c>
      <c r="E550" s="40"/>
      <c r="F550" s="40"/>
      <c r="G550" s="40"/>
      <c r="H550" s="40"/>
      <c r="I550" s="40"/>
      <c r="J550" s="40"/>
      <c r="K550" s="40"/>
      <c r="L550" s="40"/>
      <c r="M550" s="46">
        <f t="shared" si="174"/>
        <v>0</v>
      </c>
      <c r="N550" s="46" t="str">
        <f t="shared" si="173"/>
        <v>16#300|1002#10|66#500</v>
      </c>
      <c r="O550" s="6" t="s">
        <v>4194</v>
      </c>
      <c r="P550" t="s">
        <v>4626</v>
      </c>
      <c r="Q550" t="s">
        <v>4377</v>
      </c>
      <c r="U550" t="s">
        <v>142</v>
      </c>
      <c r="V550" s="6">
        <v>16</v>
      </c>
      <c r="W550">
        <v>300</v>
      </c>
      <c r="X550">
        <v>300</v>
      </c>
    </row>
    <row r="551" spans="1:24">
      <c r="A551" t="str">
        <f t="shared" si="172"/>
        <v>16#1280|1002#38|66#2000</v>
      </c>
      <c r="B551" t="s">
        <v>4170</v>
      </c>
      <c r="C551" s="40" t="s">
        <v>4627</v>
      </c>
      <c r="D551" s="40" t="s">
        <v>4230</v>
      </c>
      <c r="E551" s="40"/>
      <c r="F551" s="40"/>
      <c r="G551" s="40"/>
      <c r="H551" s="40"/>
      <c r="I551" s="40"/>
      <c r="J551" s="40"/>
      <c r="K551" s="40"/>
      <c r="L551" s="40"/>
      <c r="M551" s="46">
        <f t="shared" si="174"/>
        <v>0</v>
      </c>
      <c r="N551" s="46" t="str">
        <f t="shared" si="173"/>
        <v>16#1280|1002#38|66#2000</v>
      </c>
      <c r="O551" s="6" t="s">
        <v>4173</v>
      </c>
      <c r="P551" t="s">
        <v>4627</v>
      </c>
      <c r="Q551" t="s">
        <v>4230</v>
      </c>
      <c r="U551" t="s">
        <v>4170</v>
      </c>
      <c r="V551" s="6">
        <v>16</v>
      </c>
      <c r="W551">
        <v>1280</v>
      </c>
      <c r="X551">
        <v>1280</v>
      </c>
    </row>
    <row r="552" spans="1:24">
      <c r="A552" t="str">
        <f t="shared" si="172"/>
        <v>16#180|19#3|3#240000</v>
      </c>
      <c r="B552" t="s">
        <v>4185</v>
      </c>
      <c r="C552" s="54" t="s">
        <v>4190</v>
      </c>
      <c r="D552" s="54" t="s">
        <v>4628</v>
      </c>
      <c r="E552" s="54"/>
      <c r="F552" s="54"/>
      <c r="G552" s="54"/>
      <c r="H552" s="54"/>
      <c r="I552" s="54"/>
      <c r="J552" s="54"/>
      <c r="K552" s="54"/>
      <c r="L552" s="54"/>
      <c r="M552" s="46">
        <f t="shared" si="174"/>
        <v>0</v>
      </c>
      <c r="N552" s="46" t="str">
        <f t="shared" si="173"/>
        <v>16#180|19#3|3#240000</v>
      </c>
      <c r="O552" s="55" t="s">
        <v>4189</v>
      </c>
      <c r="P552" t="s">
        <v>4190</v>
      </c>
      <c r="Q552" t="s">
        <v>4628</v>
      </c>
      <c r="U552" t="s">
        <v>4185</v>
      </c>
      <c r="V552" s="55">
        <v>16</v>
      </c>
      <c r="W552">
        <v>180</v>
      </c>
      <c r="X552">
        <v>180</v>
      </c>
    </row>
    <row r="553" spans="1:24">
      <c r="A553" t="str">
        <f t="shared" si="172"/>
        <v>16#180|19#3|14#300000</v>
      </c>
      <c r="B553" t="s">
        <v>4185</v>
      </c>
      <c r="C553" s="54" t="s">
        <v>4190</v>
      </c>
      <c r="D553" s="54" t="s">
        <v>4629</v>
      </c>
      <c r="E553" s="54"/>
      <c r="F553" s="54"/>
      <c r="G553" s="54"/>
      <c r="H553" s="54"/>
      <c r="I553" s="54"/>
      <c r="J553" s="54"/>
      <c r="K553" s="54"/>
      <c r="L553" s="54"/>
      <c r="M553" s="46">
        <f t="shared" si="174"/>
        <v>0</v>
      </c>
      <c r="N553" s="46" t="str">
        <f t="shared" si="173"/>
        <v>16#180|19#3|14#300000</v>
      </c>
      <c r="O553" s="55" t="s">
        <v>4189</v>
      </c>
      <c r="P553" t="s">
        <v>4190</v>
      </c>
      <c r="Q553" t="s">
        <v>4629</v>
      </c>
      <c r="U553" t="s">
        <v>4185</v>
      </c>
      <c r="V553" s="55">
        <v>16</v>
      </c>
      <c r="W553">
        <v>180</v>
      </c>
      <c r="X553">
        <v>180</v>
      </c>
    </row>
    <row r="554" spans="1:24">
      <c r="A554" t="str">
        <f t="shared" si="172"/>
        <v>16#680|13023#1|81152#1</v>
      </c>
      <c r="B554" t="s">
        <v>928</v>
      </c>
      <c r="C554" s="54" t="s">
        <v>4401</v>
      </c>
      <c r="D554" s="54" t="s">
        <v>4598</v>
      </c>
      <c r="E554" s="54"/>
      <c r="F554" s="54"/>
      <c r="G554" s="54"/>
      <c r="H554" s="54"/>
      <c r="I554" s="54"/>
      <c r="J554" s="54"/>
      <c r="K554" s="54"/>
      <c r="L554" s="54"/>
      <c r="M554" s="46">
        <f t="shared" si="174"/>
        <v>0</v>
      </c>
      <c r="N554" s="46" t="str">
        <f t="shared" si="173"/>
        <v>16#680|13023#1|81152#1</v>
      </c>
      <c r="O554" s="55" t="s">
        <v>4199</v>
      </c>
      <c r="P554" t="s">
        <v>4401</v>
      </c>
      <c r="Q554" t="s">
        <v>4598</v>
      </c>
      <c r="U554" t="s">
        <v>928</v>
      </c>
      <c r="V554" s="55">
        <v>16</v>
      </c>
      <c r="W554">
        <v>680</v>
      </c>
      <c r="X554">
        <v>680</v>
      </c>
    </row>
    <row r="555" spans="1:23">
      <c r="A555" t="str">
        <f t="shared" si="172"/>
        <v>19#5|80#6|14#500000</v>
      </c>
      <c r="B555" t="s">
        <v>4209</v>
      </c>
      <c r="C555" s="40" t="s">
        <v>4630</v>
      </c>
      <c r="D555" s="40" t="s">
        <v>4599</v>
      </c>
      <c r="E555" s="40"/>
      <c r="F555" s="40"/>
      <c r="G555" s="40"/>
      <c r="H555" s="40"/>
      <c r="I555" s="40"/>
      <c r="J555" s="40"/>
      <c r="K555" s="40"/>
      <c r="L555" s="40"/>
      <c r="M555" s="46">
        <f t="shared" si="174"/>
        <v>0</v>
      </c>
      <c r="N555" s="46" t="str">
        <f t="shared" si="173"/>
        <v>19#5|80#6|14#500000</v>
      </c>
      <c r="O555" s="6" t="s">
        <v>4209</v>
      </c>
      <c r="P555" t="s">
        <v>4630</v>
      </c>
      <c r="Q555" t="s">
        <v>4599</v>
      </c>
      <c r="U555" t="s">
        <v>4209</v>
      </c>
      <c r="V555" s="6">
        <v>19</v>
      </c>
      <c r="W555">
        <v>5</v>
      </c>
    </row>
    <row r="556" spans="1:23">
      <c r="A556" t="str">
        <f t="shared" si="172"/>
        <v>19#5|12062#10000|14#500000</v>
      </c>
      <c r="B556" t="s">
        <v>4209</v>
      </c>
      <c r="C556" s="40" t="s">
        <v>4446</v>
      </c>
      <c r="D556" s="40" t="s">
        <v>4599</v>
      </c>
      <c r="E556" s="40"/>
      <c r="F556" s="40"/>
      <c r="G556" s="40"/>
      <c r="H556" s="40"/>
      <c r="I556" s="40"/>
      <c r="J556" s="40"/>
      <c r="K556" s="40"/>
      <c r="L556" s="40"/>
      <c r="M556" s="46">
        <f t="shared" si="174"/>
        <v>0</v>
      </c>
      <c r="N556" s="46" t="str">
        <f t="shared" si="173"/>
        <v>19#5|12062#10000|14#500000</v>
      </c>
      <c r="O556" s="6" t="s">
        <v>4209</v>
      </c>
      <c r="P556" t="s">
        <v>4446</v>
      </c>
      <c r="Q556" t="s">
        <v>4599</v>
      </c>
      <c r="U556" t="s">
        <v>4209</v>
      </c>
      <c r="V556" s="6">
        <v>19</v>
      </c>
      <c r="W556">
        <v>5</v>
      </c>
    </row>
    <row r="557" spans="1:23">
      <c r="A557" t="str">
        <f t="shared" si="172"/>
        <v>19#5|12058#1|14#500000</v>
      </c>
      <c r="B557" t="s">
        <v>4209</v>
      </c>
      <c r="C557" s="40" t="s">
        <v>4631</v>
      </c>
      <c r="D557" s="40" t="s">
        <v>4599</v>
      </c>
      <c r="E557" s="40"/>
      <c r="F557" s="40"/>
      <c r="G557" s="40"/>
      <c r="H557" s="40"/>
      <c r="I557" s="40"/>
      <c r="J557" s="40"/>
      <c r="K557" s="40"/>
      <c r="L557" s="40"/>
      <c r="M557" s="46">
        <f t="shared" si="174"/>
        <v>0</v>
      </c>
      <c r="N557" s="46" t="str">
        <f t="shared" si="173"/>
        <v>19#5|12058#1|14#500000</v>
      </c>
      <c r="O557" s="6" t="s">
        <v>4209</v>
      </c>
      <c r="P557" t="s">
        <v>4631</v>
      </c>
      <c r="Q557" t="s">
        <v>4599</v>
      </c>
      <c r="U557" t="s">
        <v>4209</v>
      </c>
      <c r="V557" s="6">
        <v>19</v>
      </c>
      <c r="W557">
        <v>5</v>
      </c>
    </row>
    <row r="558" spans="1:23">
      <c r="A558" t="str">
        <f t="shared" si="172"/>
        <v>19#5|12059#1|14#500000</v>
      </c>
      <c r="B558" t="s">
        <v>4209</v>
      </c>
      <c r="C558" s="40" t="s">
        <v>4443</v>
      </c>
      <c r="D558" s="40" t="s">
        <v>4599</v>
      </c>
      <c r="E558" s="40"/>
      <c r="F558" s="40"/>
      <c r="G558" s="40"/>
      <c r="H558" s="40"/>
      <c r="I558" s="40"/>
      <c r="J558" s="40"/>
      <c r="K558" s="40"/>
      <c r="L558" s="40"/>
      <c r="M558" s="46">
        <f t="shared" si="174"/>
        <v>0</v>
      </c>
      <c r="N558" s="46" t="str">
        <f t="shared" si="173"/>
        <v>19#5|12059#1|14#500000</v>
      </c>
      <c r="O558" s="6" t="s">
        <v>4209</v>
      </c>
      <c r="P558" t="s">
        <v>4443</v>
      </c>
      <c r="Q558" t="s">
        <v>4599</v>
      </c>
      <c r="U558" t="s">
        <v>4209</v>
      </c>
      <c r="V558" s="6">
        <v>19</v>
      </c>
      <c r="W558">
        <v>5</v>
      </c>
    </row>
    <row r="559" spans="1:23">
      <c r="A559" t="str">
        <f t="shared" si="172"/>
        <v>81240#25|80#6|14#500000</v>
      </c>
      <c r="B559" t="s">
        <v>4632</v>
      </c>
      <c r="C559" s="40" t="s">
        <v>4630</v>
      </c>
      <c r="D559" s="40" t="s">
        <v>4599</v>
      </c>
      <c r="E559" s="40"/>
      <c r="F559" s="40"/>
      <c r="G559" s="40"/>
      <c r="H559" s="40"/>
      <c r="I559" s="40"/>
      <c r="J559" s="40"/>
      <c r="K559" s="40"/>
      <c r="L559" s="40"/>
      <c r="M559" s="46">
        <f t="shared" si="174"/>
        <v>0</v>
      </c>
      <c r="N559" s="46" t="str">
        <f t="shared" si="173"/>
        <v>81240#25|80#6|14#500000</v>
      </c>
      <c r="O559" s="6" t="s">
        <v>4632</v>
      </c>
      <c r="P559" t="s">
        <v>4630</v>
      </c>
      <c r="Q559" t="s">
        <v>4599</v>
      </c>
      <c r="U559" t="s">
        <v>4632</v>
      </c>
      <c r="V559" s="6">
        <v>81240</v>
      </c>
      <c r="W559">
        <v>25</v>
      </c>
    </row>
    <row r="560" spans="1:23">
      <c r="A560" t="str">
        <f t="shared" si="172"/>
        <v>19#10|80#6|14#500000</v>
      </c>
      <c r="B560" t="s">
        <v>4174</v>
      </c>
      <c r="C560" s="40" t="s">
        <v>4630</v>
      </c>
      <c r="D560" s="40" t="s">
        <v>4599</v>
      </c>
      <c r="E560" s="40"/>
      <c r="F560" s="40"/>
      <c r="G560" s="40"/>
      <c r="H560" s="40"/>
      <c r="I560" s="40"/>
      <c r="J560" s="40"/>
      <c r="K560" s="40"/>
      <c r="L560" s="40"/>
      <c r="M560" s="46">
        <f t="shared" si="174"/>
        <v>0</v>
      </c>
      <c r="N560" s="46" t="str">
        <f t="shared" si="173"/>
        <v>19#10|80#6|14#500000</v>
      </c>
      <c r="O560" s="6" t="s">
        <v>4174</v>
      </c>
      <c r="P560" t="s">
        <v>4630</v>
      </c>
      <c r="Q560" t="s">
        <v>4599</v>
      </c>
      <c r="U560" t="s">
        <v>4174</v>
      </c>
      <c r="V560" s="6">
        <v>19</v>
      </c>
      <c r="W560">
        <v>10</v>
      </c>
    </row>
    <row r="561" spans="1:23">
      <c r="A561" t="str">
        <f t="shared" si="172"/>
        <v>19#10|80#6|14#500000</v>
      </c>
      <c r="B561" t="s">
        <v>4174</v>
      </c>
      <c r="C561" s="40" t="s">
        <v>4630</v>
      </c>
      <c r="D561" s="40" t="s">
        <v>4599</v>
      </c>
      <c r="E561" s="40"/>
      <c r="F561" s="40"/>
      <c r="G561" s="40"/>
      <c r="H561" s="40"/>
      <c r="I561" s="40"/>
      <c r="J561" s="40"/>
      <c r="K561" s="40"/>
      <c r="L561" s="40"/>
      <c r="M561" s="46">
        <f t="shared" si="174"/>
        <v>0</v>
      </c>
      <c r="N561" s="46" t="str">
        <f t="shared" si="173"/>
        <v>19#10|80#6|14#500000</v>
      </c>
      <c r="O561" s="6" t="s">
        <v>4174</v>
      </c>
      <c r="P561" t="s">
        <v>4630</v>
      </c>
      <c r="Q561" t="s">
        <v>4599</v>
      </c>
      <c r="U561" t="s">
        <v>4174</v>
      </c>
      <c r="V561" s="6">
        <v>19</v>
      </c>
      <c r="W561">
        <v>10</v>
      </c>
    </row>
    <row r="562" spans="1:23">
      <c r="A562" t="str">
        <f t="shared" si="172"/>
        <v>81242#5|80#6|14#500000</v>
      </c>
      <c r="B562" t="s">
        <v>4633</v>
      </c>
      <c r="C562" s="40" t="s">
        <v>4630</v>
      </c>
      <c r="D562" s="40" t="s">
        <v>4599</v>
      </c>
      <c r="E562" s="40"/>
      <c r="F562" s="40"/>
      <c r="G562" s="40"/>
      <c r="H562" s="40"/>
      <c r="I562" s="40"/>
      <c r="J562" s="40"/>
      <c r="K562" s="40"/>
      <c r="L562" s="40"/>
      <c r="M562" s="46">
        <f t="shared" si="174"/>
        <v>0</v>
      </c>
      <c r="N562" s="46" t="str">
        <f t="shared" si="173"/>
        <v>81242#5|80#6|14#500000</v>
      </c>
      <c r="O562" s="6" t="s">
        <v>4633</v>
      </c>
      <c r="P562" t="s">
        <v>4630</v>
      </c>
      <c r="Q562" t="s">
        <v>4599</v>
      </c>
      <c r="U562" t="s">
        <v>4633</v>
      </c>
      <c r="V562" s="6">
        <v>81242</v>
      </c>
      <c r="W562">
        <v>5</v>
      </c>
    </row>
    <row r="563" spans="1:24">
      <c r="A563" t="str">
        <f t="shared" si="172"/>
        <v>16#60|1005#24|14#360000</v>
      </c>
      <c r="B563" t="s">
        <v>4177</v>
      </c>
      <c r="C563" s="40" t="s">
        <v>4634</v>
      </c>
      <c r="D563" s="40" t="s">
        <v>4635</v>
      </c>
      <c r="E563" s="40"/>
      <c r="F563" s="40"/>
      <c r="G563" s="40"/>
      <c r="H563" s="40"/>
      <c r="I563" s="40"/>
      <c r="J563" s="40"/>
      <c r="K563" s="40"/>
      <c r="L563" s="40"/>
      <c r="M563" s="46">
        <f t="shared" si="174"/>
        <v>0</v>
      </c>
      <c r="N563" s="46" t="str">
        <f t="shared" si="173"/>
        <v>16#60|1005#24|14#360000</v>
      </c>
      <c r="O563" s="6" t="s">
        <v>4181</v>
      </c>
      <c r="P563" t="s">
        <v>4634</v>
      </c>
      <c r="Q563" t="s">
        <v>4635</v>
      </c>
      <c r="U563" t="s">
        <v>4177</v>
      </c>
      <c r="V563" s="6">
        <v>16</v>
      </c>
      <c r="W563">
        <v>60</v>
      </c>
      <c r="X563">
        <v>60</v>
      </c>
    </row>
    <row r="564" spans="1:24">
      <c r="A564" t="str">
        <f t="shared" si="172"/>
        <v>16#60|1005#24|14#360000</v>
      </c>
      <c r="B564" t="s">
        <v>4177</v>
      </c>
      <c r="C564" s="40" t="s">
        <v>4634</v>
      </c>
      <c r="D564" s="40" t="s">
        <v>4635</v>
      </c>
      <c r="E564" s="40"/>
      <c r="F564" s="40"/>
      <c r="G564" s="40"/>
      <c r="H564" s="40"/>
      <c r="I564" s="40"/>
      <c r="J564" s="40"/>
      <c r="K564" s="40"/>
      <c r="L564" s="40"/>
      <c r="M564" s="46">
        <f t="shared" si="174"/>
        <v>0</v>
      </c>
      <c r="N564" s="46" t="str">
        <f t="shared" si="173"/>
        <v>16#60|1005#24|14#360000</v>
      </c>
      <c r="O564" s="6" t="s">
        <v>4181</v>
      </c>
      <c r="P564" t="s">
        <v>4634</v>
      </c>
      <c r="Q564" t="s">
        <v>4635</v>
      </c>
      <c r="U564" t="s">
        <v>4177</v>
      </c>
      <c r="V564" s="6">
        <v>16</v>
      </c>
      <c r="W564">
        <v>60</v>
      </c>
      <c r="X564">
        <v>60</v>
      </c>
    </row>
    <row r="565" spans="1:24">
      <c r="A565" t="str">
        <f t="shared" si="172"/>
        <v>16#60|1005#24|14#360000</v>
      </c>
      <c r="B565" t="s">
        <v>4177</v>
      </c>
      <c r="C565" s="40" t="s">
        <v>4634</v>
      </c>
      <c r="D565" s="40" t="s">
        <v>4635</v>
      </c>
      <c r="E565" s="40"/>
      <c r="F565" s="40"/>
      <c r="G565" s="40"/>
      <c r="H565" s="40"/>
      <c r="I565" s="40"/>
      <c r="J565" s="40"/>
      <c r="K565" s="40"/>
      <c r="L565" s="40"/>
      <c r="M565" s="46">
        <f t="shared" si="174"/>
        <v>0</v>
      </c>
      <c r="N565" s="46" t="str">
        <f t="shared" si="173"/>
        <v>16#60|1005#24|14#360000</v>
      </c>
      <c r="O565" s="6" t="s">
        <v>4181</v>
      </c>
      <c r="P565" t="s">
        <v>4634</v>
      </c>
      <c r="Q565" t="s">
        <v>4635</v>
      </c>
      <c r="U565" t="s">
        <v>4177</v>
      </c>
      <c r="V565" s="6">
        <v>16</v>
      </c>
      <c r="W565">
        <v>60</v>
      </c>
      <c r="X565">
        <v>60</v>
      </c>
    </row>
    <row r="566" spans="1:24">
      <c r="A566" t="str">
        <f t="shared" si="172"/>
        <v>16#180|1220#6|4#300</v>
      </c>
      <c r="B566" t="s">
        <v>4185</v>
      </c>
      <c r="C566" s="40" t="s">
        <v>4636</v>
      </c>
      <c r="D566" s="40" t="s">
        <v>4637</v>
      </c>
      <c r="E566" s="40"/>
      <c r="F566" s="40"/>
      <c r="G566" s="40"/>
      <c r="H566" s="40"/>
      <c r="I566" s="40"/>
      <c r="J566" s="40"/>
      <c r="K566" s="40"/>
      <c r="L566" s="40"/>
      <c r="M566" s="46">
        <f t="shared" si="174"/>
        <v>0</v>
      </c>
      <c r="N566" s="46" t="str">
        <f t="shared" si="173"/>
        <v>16#180|1220#6|4#300</v>
      </c>
      <c r="O566" s="6" t="s">
        <v>4189</v>
      </c>
      <c r="P566" t="s">
        <v>4636</v>
      </c>
      <c r="Q566" t="s">
        <v>4637</v>
      </c>
      <c r="U566" t="s">
        <v>4185</v>
      </c>
      <c r="V566" s="6">
        <v>16</v>
      </c>
      <c r="W566">
        <v>180</v>
      </c>
      <c r="X566">
        <v>180</v>
      </c>
    </row>
    <row r="567" spans="1:24">
      <c r="A567" t="str">
        <f t="shared" ref="A567:A582" si="175">B567&amp;$H$1&amp;C567&amp;$H$1&amp;D567</f>
        <v>16#180|1010#2160|81188#5</v>
      </c>
      <c r="B567" t="s">
        <v>4185</v>
      </c>
      <c r="C567" s="47" t="s">
        <v>4638</v>
      </c>
      <c r="D567" s="47" t="s">
        <v>4639</v>
      </c>
      <c r="E567" s="47"/>
      <c r="F567" s="47"/>
      <c r="G567" s="47"/>
      <c r="H567" s="47"/>
      <c r="I567" s="47"/>
      <c r="J567" s="47"/>
      <c r="K567" s="47"/>
      <c r="L567" s="47"/>
      <c r="M567" s="46">
        <f t="shared" si="174"/>
        <v>0</v>
      </c>
      <c r="N567" s="46" t="str">
        <f t="shared" ref="N567:N582" si="176">U567&amp;$H$1&amp;P567&amp;$H$1&amp;Q567</f>
        <v>16#180|1010#2160|81188#5</v>
      </c>
      <c r="O567" s="8" t="s">
        <v>4189</v>
      </c>
      <c r="P567" t="s">
        <v>4638</v>
      </c>
      <c r="Q567" t="s">
        <v>4639</v>
      </c>
      <c r="U567" t="s">
        <v>4185</v>
      </c>
      <c r="V567" s="8">
        <v>16</v>
      </c>
      <c r="W567">
        <v>180</v>
      </c>
      <c r="X567">
        <v>180</v>
      </c>
    </row>
    <row r="568" spans="1:24">
      <c r="A568" t="str">
        <f t="shared" si="175"/>
        <v>16#180|1010#2160|81188#5</v>
      </c>
      <c r="B568" t="s">
        <v>4185</v>
      </c>
      <c r="C568" s="47" t="s">
        <v>4638</v>
      </c>
      <c r="D568" s="47" t="s">
        <v>4639</v>
      </c>
      <c r="E568" s="47"/>
      <c r="F568" s="47"/>
      <c r="G568" s="47"/>
      <c r="H568" s="47"/>
      <c r="I568" s="47"/>
      <c r="J568" s="47"/>
      <c r="K568" s="47"/>
      <c r="L568" s="47"/>
      <c r="M568" s="46">
        <f t="shared" si="174"/>
        <v>0</v>
      </c>
      <c r="N568" s="46" t="str">
        <f t="shared" si="176"/>
        <v>16#180|1010#2160|81188#5</v>
      </c>
      <c r="O568" s="8" t="s">
        <v>4189</v>
      </c>
      <c r="P568" t="s">
        <v>4638</v>
      </c>
      <c r="Q568" t="s">
        <v>4639</v>
      </c>
      <c r="U568" t="s">
        <v>4185</v>
      </c>
      <c r="V568" s="8">
        <v>16</v>
      </c>
      <c r="W568">
        <v>180</v>
      </c>
      <c r="X568">
        <v>180</v>
      </c>
    </row>
    <row r="569" spans="1:24">
      <c r="A569" t="str">
        <f t="shared" si="175"/>
        <v>16#300|1010#66|81188#5</v>
      </c>
      <c r="B569" t="s">
        <v>142</v>
      </c>
      <c r="C569" s="47" t="s">
        <v>4640</v>
      </c>
      <c r="D569" s="47" t="s">
        <v>4639</v>
      </c>
      <c r="E569" s="47"/>
      <c r="F569" s="47"/>
      <c r="G569" s="47"/>
      <c r="H569" s="47"/>
      <c r="I569" s="47"/>
      <c r="J569" s="47"/>
      <c r="K569" s="47"/>
      <c r="L569" s="47"/>
      <c r="M569" s="46">
        <f t="shared" si="174"/>
        <v>0</v>
      </c>
      <c r="N569" s="46" t="str">
        <f t="shared" si="176"/>
        <v>16#300|1010#66|81188#5</v>
      </c>
      <c r="O569" s="8" t="s">
        <v>4194</v>
      </c>
      <c r="P569" t="s">
        <v>4640</v>
      </c>
      <c r="Q569" t="s">
        <v>4639</v>
      </c>
      <c r="U569" t="s">
        <v>142</v>
      </c>
      <c r="V569" s="8">
        <v>16</v>
      </c>
      <c r="W569">
        <v>300</v>
      </c>
      <c r="X569">
        <v>300</v>
      </c>
    </row>
    <row r="570" spans="1:24">
      <c r="A570" t="str">
        <f t="shared" si="175"/>
        <v>16#180|1005#80|14#1080000</v>
      </c>
      <c r="B570" t="s">
        <v>4185</v>
      </c>
      <c r="C570" s="40" t="s">
        <v>4641</v>
      </c>
      <c r="D570" s="40" t="s">
        <v>4642</v>
      </c>
      <c r="E570" s="40"/>
      <c r="F570" s="40"/>
      <c r="G570" s="40"/>
      <c r="H570" s="40"/>
      <c r="I570" s="40"/>
      <c r="J570" s="40"/>
      <c r="K570" s="40"/>
      <c r="L570" s="40"/>
      <c r="M570" s="46">
        <f t="shared" si="174"/>
        <v>0</v>
      </c>
      <c r="N570" s="46" t="str">
        <f t="shared" si="176"/>
        <v>16#180|1005#80|14#1080000</v>
      </c>
      <c r="O570" s="6" t="s">
        <v>4189</v>
      </c>
      <c r="P570" t="s">
        <v>4641</v>
      </c>
      <c r="Q570" t="s">
        <v>4642</v>
      </c>
      <c r="U570" t="s">
        <v>4185</v>
      </c>
      <c r="V570" s="6">
        <v>16</v>
      </c>
      <c r="W570">
        <v>180</v>
      </c>
      <c r="X570">
        <v>180</v>
      </c>
    </row>
    <row r="571" spans="1:24">
      <c r="A571" t="str">
        <f t="shared" si="175"/>
        <v>16#180|1005#80|14#1080000</v>
      </c>
      <c r="B571" t="s">
        <v>4185</v>
      </c>
      <c r="C571" s="40" t="s">
        <v>4641</v>
      </c>
      <c r="D571" s="40" t="s">
        <v>4642</v>
      </c>
      <c r="E571" s="40"/>
      <c r="F571" s="40"/>
      <c r="G571" s="40"/>
      <c r="H571" s="40"/>
      <c r="I571" s="40"/>
      <c r="J571" s="40"/>
      <c r="K571" s="40"/>
      <c r="L571" s="40"/>
      <c r="M571" s="46">
        <f t="shared" si="174"/>
        <v>0</v>
      </c>
      <c r="N571" s="46" t="str">
        <f t="shared" si="176"/>
        <v>16#180|1005#80|14#1080000</v>
      </c>
      <c r="O571" s="6" t="s">
        <v>4189</v>
      </c>
      <c r="P571" t="s">
        <v>4641</v>
      </c>
      <c r="Q571" t="s">
        <v>4642</v>
      </c>
      <c r="U571" t="s">
        <v>4185</v>
      </c>
      <c r="V571" s="6">
        <v>16</v>
      </c>
      <c r="W571">
        <v>180</v>
      </c>
      <c r="X571">
        <v>180</v>
      </c>
    </row>
    <row r="572" spans="1:24">
      <c r="A572" t="str">
        <f t="shared" si="175"/>
        <v>16#180|1005#80|14#1080000</v>
      </c>
      <c r="B572" t="s">
        <v>4185</v>
      </c>
      <c r="C572" s="40" t="s">
        <v>4641</v>
      </c>
      <c r="D572" s="40" t="s">
        <v>4642</v>
      </c>
      <c r="E572" s="40"/>
      <c r="F572" s="40"/>
      <c r="G572" s="40"/>
      <c r="H572" s="40"/>
      <c r="I572" s="40"/>
      <c r="J572" s="40"/>
      <c r="K572" s="40"/>
      <c r="L572" s="40"/>
      <c r="M572" s="46">
        <f t="shared" si="174"/>
        <v>0</v>
      </c>
      <c r="N572" s="46" t="str">
        <f t="shared" si="176"/>
        <v>16#180|1005#80|14#1080000</v>
      </c>
      <c r="O572" s="6" t="s">
        <v>4189</v>
      </c>
      <c r="P572" t="s">
        <v>4641</v>
      </c>
      <c r="Q572" t="s">
        <v>4642</v>
      </c>
      <c r="U572" t="s">
        <v>4185</v>
      </c>
      <c r="V572" s="6">
        <v>16</v>
      </c>
      <c r="W572">
        <v>180</v>
      </c>
      <c r="X572">
        <v>180</v>
      </c>
    </row>
    <row r="573" spans="1:24">
      <c r="A573" t="str">
        <f t="shared" si="175"/>
        <v>16#300|1010#66|81188#5</v>
      </c>
      <c r="B573" t="s">
        <v>142</v>
      </c>
      <c r="C573" s="47" t="s">
        <v>4640</v>
      </c>
      <c r="D573" s="47" t="s">
        <v>4639</v>
      </c>
      <c r="E573" s="47"/>
      <c r="F573" s="47"/>
      <c r="G573" s="47"/>
      <c r="H573" s="47"/>
      <c r="I573" s="47"/>
      <c r="J573" s="47"/>
      <c r="K573" s="47"/>
      <c r="L573" s="47"/>
      <c r="M573" s="46">
        <f t="shared" si="174"/>
        <v>0</v>
      </c>
      <c r="N573" s="46" t="str">
        <f t="shared" si="176"/>
        <v>16#300|1010#66|81188#5</v>
      </c>
      <c r="O573" s="8" t="s">
        <v>4194</v>
      </c>
      <c r="P573" t="s">
        <v>4640</v>
      </c>
      <c r="Q573" t="s">
        <v>4639</v>
      </c>
      <c r="U573" t="s">
        <v>142</v>
      </c>
      <c r="V573" s="8">
        <v>16</v>
      </c>
      <c r="W573">
        <v>300</v>
      </c>
      <c r="X573">
        <v>300</v>
      </c>
    </row>
    <row r="574" spans="1:24">
      <c r="A574" t="str">
        <f t="shared" si="175"/>
        <v>16#300|1010#66|81188#5</v>
      </c>
      <c r="B574" t="s">
        <v>142</v>
      </c>
      <c r="C574" s="47" t="s">
        <v>4640</v>
      </c>
      <c r="D574" s="47" t="s">
        <v>4639</v>
      </c>
      <c r="E574" s="47"/>
      <c r="F574" s="47"/>
      <c r="G574" s="47"/>
      <c r="H574" s="47"/>
      <c r="I574" s="47"/>
      <c r="J574" s="47"/>
      <c r="K574" s="47"/>
      <c r="L574" s="47"/>
      <c r="M574" s="46">
        <f t="shared" si="174"/>
        <v>0</v>
      </c>
      <c r="N574" s="46" t="str">
        <f t="shared" si="176"/>
        <v>16#300|1010#66|81188#5</v>
      </c>
      <c r="O574" s="8" t="s">
        <v>4194</v>
      </c>
      <c r="P574" t="s">
        <v>4640</v>
      </c>
      <c r="Q574" t="s">
        <v>4639</v>
      </c>
      <c r="U574" t="s">
        <v>142</v>
      </c>
      <c r="V574" s="8">
        <v>16</v>
      </c>
      <c r="W574">
        <v>300</v>
      </c>
      <c r="X574">
        <v>300</v>
      </c>
    </row>
    <row r="575" spans="1:24">
      <c r="A575" t="str">
        <f t="shared" si="175"/>
        <v>16#300|1010#66|81188#5</v>
      </c>
      <c r="B575" t="s">
        <v>142</v>
      </c>
      <c r="C575" s="47" t="s">
        <v>4640</v>
      </c>
      <c r="D575" s="47" t="s">
        <v>4639</v>
      </c>
      <c r="E575" s="47"/>
      <c r="F575" s="47"/>
      <c r="G575" s="47"/>
      <c r="H575" s="47"/>
      <c r="I575" s="47"/>
      <c r="J575" s="47"/>
      <c r="K575" s="47"/>
      <c r="L575" s="47"/>
      <c r="M575" s="46">
        <f t="shared" si="174"/>
        <v>0</v>
      </c>
      <c r="N575" s="46" t="str">
        <f t="shared" si="176"/>
        <v>16#300|1010#66|81188#5</v>
      </c>
      <c r="O575" s="8" t="s">
        <v>4194</v>
      </c>
      <c r="P575" t="s">
        <v>4640</v>
      </c>
      <c r="Q575" t="s">
        <v>4639</v>
      </c>
      <c r="U575" t="s">
        <v>142</v>
      </c>
      <c r="V575" s="8">
        <v>16</v>
      </c>
      <c r="W575">
        <v>300</v>
      </c>
      <c r="X575">
        <v>300</v>
      </c>
    </row>
    <row r="576" spans="1:24">
      <c r="A576" t="str">
        <f t="shared" si="175"/>
        <v>16#1280|1010#308|81188#20</v>
      </c>
      <c r="B576" t="s">
        <v>4170</v>
      </c>
      <c r="C576" s="47" t="s">
        <v>4643</v>
      </c>
      <c r="D576" s="47" t="s">
        <v>4644</v>
      </c>
      <c r="E576" s="47"/>
      <c r="F576" s="47"/>
      <c r="G576" s="47"/>
      <c r="H576" s="47"/>
      <c r="I576" s="47"/>
      <c r="J576" s="47"/>
      <c r="K576" s="47"/>
      <c r="L576" s="47"/>
      <c r="M576" s="46">
        <f t="shared" si="174"/>
        <v>0</v>
      </c>
      <c r="N576" s="46" t="str">
        <f t="shared" si="176"/>
        <v>16#1280|1010#308|81188#20</v>
      </c>
      <c r="O576" s="8" t="s">
        <v>4173</v>
      </c>
      <c r="P576" t="s">
        <v>4643</v>
      </c>
      <c r="Q576" t="s">
        <v>4644</v>
      </c>
      <c r="U576" t="s">
        <v>4170</v>
      </c>
      <c r="V576" s="8">
        <v>16</v>
      </c>
      <c r="W576">
        <v>1280</v>
      </c>
      <c r="X576">
        <v>1280</v>
      </c>
    </row>
    <row r="577" spans="1:24">
      <c r="A577" t="str">
        <f t="shared" si="175"/>
        <v>16#180|19#10|4#500</v>
      </c>
      <c r="B577" t="s">
        <v>4185</v>
      </c>
      <c r="C577" s="40" t="s">
        <v>4174</v>
      </c>
      <c r="D577" s="40" t="s">
        <v>4171</v>
      </c>
      <c r="E577" s="40"/>
      <c r="F577" s="40"/>
      <c r="G577" s="40"/>
      <c r="H577" s="40"/>
      <c r="I577" s="40"/>
      <c r="J577" s="40"/>
      <c r="K577" s="40"/>
      <c r="L577" s="40"/>
      <c r="M577" s="46">
        <f t="shared" si="174"/>
        <v>0</v>
      </c>
      <c r="N577" s="46" t="str">
        <f t="shared" si="176"/>
        <v>16#180|19#10|4#500</v>
      </c>
      <c r="O577" s="6" t="s">
        <v>4189</v>
      </c>
      <c r="P577" t="s">
        <v>4174</v>
      </c>
      <c r="Q577" t="s">
        <v>4171</v>
      </c>
      <c r="U577" t="s">
        <v>4185</v>
      </c>
      <c r="V577" s="6">
        <v>16</v>
      </c>
      <c r="W577">
        <v>180</v>
      </c>
      <c r="X577">
        <v>180</v>
      </c>
    </row>
    <row r="578" spans="1:24">
      <c r="A578" t="str">
        <f t="shared" si="175"/>
        <v>16#180|20#4|4#500</v>
      </c>
      <c r="B578" t="s">
        <v>4185</v>
      </c>
      <c r="C578" s="40" t="s">
        <v>4284</v>
      </c>
      <c r="D578" s="40" t="s">
        <v>4171</v>
      </c>
      <c r="E578" s="40"/>
      <c r="F578" s="40"/>
      <c r="G578" s="40"/>
      <c r="H578" s="40"/>
      <c r="I578" s="40"/>
      <c r="J578" s="40"/>
      <c r="K578" s="40"/>
      <c r="L578" s="40"/>
      <c r="M578" s="46">
        <f t="shared" ref="M578:M641" si="177">IF(A578=N578,0,9999)</f>
        <v>0</v>
      </c>
      <c r="N578" s="46" t="str">
        <f t="shared" si="176"/>
        <v>16#180|20#4|4#500</v>
      </c>
      <c r="O578" s="6" t="s">
        <v>4189</v>
      </c>
      <c r="P578" t="s">
        <v>4284</v>
      </c>
      <c r="Q578" t="s">
        <v>4171</v>
      </c>
      <c r="U578" t="s">
        <v>4185</v>
      </c>
      <c r="V578" s="6">
        <v>16</v>
      </c>
      <c r="W578">
        <v>180</v>
      </c>
      <c r="X578">
        <v>180</v>
      </c>
    </row>
    <row r="579" spans="1:24">
      <c r="A579" t="str">
        <f t="shared" si="175"/>
        <v>16#180|19#10|4#500</v>
      </c>
      <c r="B579" t="s">
        <v>4185</v>
      </c>
      <c r="C579" s="40" t="s">
        <v>4174</v>
      </c>
      <c r="D579" s="40" t="s">
        <v>4171</v>
      </c>
      <c r="E579" s="40"/>
      <c r="F579" s="40"/>
      <c r="G579" s="40"/>
      <c r="H579" s="40"/>
      <c r="I579" s="40"/>
      <c r="J579" s="40"/>
      <c r="K579" s="40"/>
      <c r="L579" s="40"/>
      <c r="M579" s="46">
        <f t="shared" si="177"/>
        <v>0</v>
      </c>
      <c r="N579" s="46" t="str">
        <f t="shared" si="176"/>
        <v>16#180|19#10|4#500</v>
      </c>
      <c r="O579" s="6" t="s">
        <v>4189</v>
      </c>
      <c r="P579" t="s">
        <v>4174</v>
      </c>
      <c r="Q579" t="s">
        <v>4171</v>
      </c>
      <c r="U579" t="s">
        <v>4185</v>
      </c>
      <c r="V579" s="6">
        <v>16</v>
      </c>
      <c r="W579">
        <v>180</v>
      </c>
      <c r="X579">
        <v>180</v>
      </c>
    </row>
    <row r="580" spans="1:24">
      <c r="A580" t="str">
        <f t="shared" si="175"/>
        <v>16#180|20#4|4#500</v>
      </c>
      <c r="B580" t="s">
        <v>4185</v>
      </c>
      <c r="C580" s="40" t="s">
        <v>4284</v>
      </c>
      <c r="D580" s="40" t="s">
        <v>4171</v>
      </c>
      <c r="E580" s="40"/>
      <c r="F580" s="40"/>
      <c r="G580" s="40"/>
      <c r="H580" s="40"/>
      <c r="I580" s="40"/>
      <c r="J580" s="40"/>
      <c r="K580" s="40"/>
      <c r="L580" s="40"/>
      <c r="M580" s="46">
        <f t="shared" si="177"/>
        <v>0</v>
      </c>
      <c r="N580" s="46" t="str">
        <f t="shared" si="176"/>
        <v>16#180|20#4|4#500</v>
      </c>
      <c r="O580" s="6" t="s">
        <v>4189</v>
      </c>
      <c r="P580" t="s">
        <v>4284</v>
      </c>
      <c r="Q580" t="s">
        <v>4171</v>
      </c>
      <c r="U580" t="s">
        <v>4185</v>
      </c>
      <c r="V580" s="6">
        <v>16</v>
      </c>
      <c r="W580">
        <v>180</v>
      </c>
      <c r="X580">
        <v>180</v>
      </c>
    </row>
    <row r="581" spans="1:24">
      <c r="A581" t="str">
        <f t="shared" si="175"/>
        <v>16#180|19#10|4#500</v>
      </c>
      <c r="B581" t="s">
        <v>4185</v>
      </c>
      <c r="C581" s="40" t="s">
        <v>4174</v>
      </c>
      <c r="D581" s="40" t="s">
        <v>4171</v>
      </c>
      <c r="E581" s="40"/>
      <c r="F581" s="40"/>
      <c r="G581" s="40"/>
      <c r="H581" s="40"/>
      <c r="I581" s="40"/>
      <c r="J581" s="40"/>
      <c r="K581" s="40"/>
      <c r="L581" s="40"/>
      <c r="M581" s="46">
        <f t="shared" si="177"/>
        <v>0</v>
      </c>
      <c r="N581" s="46" t="str">
        <f t="shared" si="176"/>
        <v>16#180|19#10|4#500</v>
      </c>
      <c r="O581" s="6" t="s">
        <v>4189</v>
      </c>
      <c r="P581" t="s">
        <v>4174</v>
      </c>
      <c r="Q581" t="s">
        <v>4171</v>
      </c>
      <c r="U581" t="s">
        <v>4185</v>
      </c>
      <c r="V581" s="6">
        <v>16</v>
      </c>
      <c r="W581">
        <v>180</v>
      </c>
      <c r="X581">
        <v>180</v>
      </c>
    </row>
    <row r="582" spans="1:24">
      <c r="A582" t="str">
        <f t="shared" si="175"/>
        <v>16#180|20#4|4#500</v>
      </c>
      <c r="B582" t="s">
        <v>4185</v>
      </c>
      <c r="C582" s="40" t="s">
        <v>4284</v>
      </c>
      <c r="D582" s="40" t="s">
        <v>4171</v>
      </c>
      <c r="E582" s="40"/>
      <c r="F582" s="40"/>
      <c r="G582" s="40"/>
      <c r="H582" s="40"/>
      <c r="I582" s="40"/>
      <c r="J582" s="40"/>
      <c r="K582" s="40"/>
      <c r="L582" s="40"/>
      <c r="M582" s="46">
        <f t="shared" si="177"/>
        <v>0</v>
      </c>
      <c r="N582" s="46" t="str">
        <f t="shared" si="176"/>
        <v>16#180|20#4|4#500</v>
      </c>
      <c r="O582" s="6" t="s">
        <v>4189</v>
      </c>
      <c r="P582" t="s">
        <v>4284</v>
      </c>
      <c r="Q582" t="s">
        <v>4171</v>
      </c>
      <c r="U582" t="s">
        <v>4185</v>
      </c>
      <c r="V582" s="6">
        <v>16</v>
      </c>
      <c r="W582">
        <v>180</v>
      </c>
      <c r="X582">
        <v>180</v>
      </c>
    </row>
    <row r="583" spans="1:24">
      <c r="A583" t="str">
        <f>B583&amp;$H$1&amp;C583</f>
        <v>16#300|81222#1</v>
      </c>
      <c r="B583" t="s">
        <v>142</v>
      </c>
      <c r="C583" s="40" t="s">
        <v>4645</v>
      </c>
      <c r="D583" s="40"/>
      <c r="E583" s="40"/>
      <c r="F583" s="40"/>
      <c r="G583" s="40"/>
      <c r="H583" s="40"/>
      <c r="I583" s="40"/>
      <c r="J583" s="40"/>
      <c r="K583" s="40"/>
      <c r="L583" s="40"/>
      <c r="M583" s="46">
        <f t="shared" si="177"/>
        <v>0</v>
      </c>
      <c r="N583" s="46" t="str">
        <f t="shared" ref="N583" si="178">U583&amp;$H$1&amp;P583</f>
        <v>16#300|81222#1</v>
      </c>
      <c r="O583" s="6" t="s">
        <v>4194</v>
      </c>
      <c r="P583" t="s">
        <v>4645</v>
      </c>
      <c r="U583" t="s">
        <v>142</v>
      </c>
      <c r="V583" s="6">
        <v>16</v>
      </c>
      <c r="W583">
        <v>300</v>
      </c>
      <c r="X583">
        <v>300</v>
      </c>
    </row>
    <row r="584" spans="1:24">
      <c r="A584" t="str">
        <f t="shared" ref="A584:A604" si="179">B584&amp;$H$1&amp;C584&amp;$H$1&amp;D584</f>
        <v>16#180|1002#6|19#2</v>
      </c>
      <c r="B584" t="s">
        <v>4185</v>
      </c>
      <c r="C584" s="40" t="s">
        <v>4623</v>
      </c>
      <c r="D584" s="40" t="s">
        <v>4625</v>
      </c>
      <c r="E584" s="40"/>
      <c r="F584" s="40"/>
      <c r="G584" s="40"/>
      <c r="H584" s="40"/>
      <c r="I584" s="40"/>
      <c r="J584" s="40"/>
      <c r="K584" s="40"/>
      <c r="L584" s="40"/>
      <c r="M584" s="46">
        <f t="shared" si="177"/>
        <v>0</v>
      </c>
      <c r="N584" s="46" t="str">
        <f t="shared" ref="N584:N604" si="180">U584&amp;$H$1&amp;P584&amp;$H$1&amp;Q584</f>
        <v>16#180|1002#6|19#2</v>
      </c>
      <c r="O584" s="6" t="s">
        <v>4189</v>
      </c>
      <c r="P584" t="s">
        <v>4623</v>
      </c>
      <c r="Q584" t="s">
        <v>4625</v>
      </c>
      <c r="U584" t="s">
        <v>4185</v>
      </c>
      <c r="V584" s="6">
        <v>16</v>
      </c>
      <c r="W584">
        <v>180</v>
      </c>
      <c r="X584">
        <v>180</v>
      </c>
    </row>
    <row r="585" spans="1:24">
      <c r="A585" t="str">
        <f t="shared" si="179"/>
        <v>16#180|1002#6|19#2</v>
      </c>
      <c r="B585" t="s">
        <v>4185</v>
      </c>
      <c r="C585" s="40" t="s">
        <v>4623</v>
      </c>
      <c r="D585" s="40" t="s">
        <v>4625</v>
      </c>
      <c r="E585" s="40"/>
      <c r="F585" s="40"/>
      <c r="G585" s="40"/>
      <c r="H585" s="40"/>
      <c r="I585" s="40"/>
      <c r="J585" s="40"/>
      <c r="K585" s="40"/>
      <c r="L585" s="40"/>
      <c r="M585" s="46">
        <f t="shared" si="177"/>
        <v>0</v>
      </c>
      <c r="N585" s="46" t="str">
        <f t="shared" si="180"/>
        <v>16#180|1002#6|19#2</v>
      </c>
      <c r="O585" s="6" t="s">
        <v>4189</v>
      </c>
      <c r="P585" t="s">
        <v>4623</v>
      </c>
      <c r="Q585" t="s">
        <v>4625</v>
      </c>
      <c r="U585" t="s">
        <v>4185</v>
      </c>
      <c r="V585" s="6">
        <v>16</v>
      </c>
      <c r="W585">
        <v>180</v>
      </c>
      <c r="X585">
        <v>180</v>
      </c>
    </row>
    <row r="586" spans="1:24">
      <c r="A586" t="str">
        <f t="shared" si="179"/>
        <v>16#180|1002#6|19#2</v>
      </c>
      <c r="B586" t="s">
        <v>4185</v>
      </c>
      <c r="C586" s="40" t="s">
        <v>4623</v>
      </c>
      <c r="D586" s="40" t="s">
        <v>4625</v>
      </c>
      <c r="E586" s="40"/>
      <c r="F586" s="40"/>
      <c r="G586" s="40"/>
      <c r="H586" s="40"/>
      <c r="I586" s="40"/>
      <c r="J586" s="40"/>
      <c r="K586" s="40"/>
      <c r="L586" s="40"/>
      <c r="M586" s="46">
        <f t="shared" si="177"/>
        <v>0</v>
      </c>
      <c r="N586" s="46" t="str">
        <f t="shared" si="180"/>
        <v>16#180|1002#6|19#2</v>
      </c>
      <c r="O586" s="6" t="s">
        <v>4189</v>
      </c>
      <c r="P586" t="s">
        <v>4623</v>
      </c>
      <c r="Q586" t="s">
        <v>4625</v>
      </c>
      <c r="U586" t="s">
        <v>4185</v>
      </c>
      <c r="V586" s="6">
        <v>16</v>
      </c>
      <c r="W586">
        <v>180</v>
      </c>
      <c r="X586">
        <v>180</v>
      </c>
    </row>
    <row r="587" spans="1:24">
      <c r="A587" t="str">
        <f t="shared" si="179"/>
        <v>16#300|1002#10|66#500</v>
      </c>
      <c r="B587" t="s">
        <v>142</v>
      </c>
      <c r="C587" s="40" t="s">
        <v>4626</v>
      </c>
      <c r="D587" s="40" t="s">
        <v>4377</v>
      </c>
      <c r="E587" s="40"/>
      <c r="F587" s="40"/>
      <c r="G587" s="40"/>
      <c r="H587" s="40"/>
      <c r="I587" s="40"/>
      <c r="J587" s="40"/>
      <c r="K587" s="40"/>
      <c r="L587" s="40"/>
      <c r="M587" s="46">
        <f t="shared" si="177"/>
        <v>0</v>
      </c>
      <c r="N587" s="46" t="str">
        <f t="shared" si="180"/>
        <v>16#300|1002#10|66#500</v>
      </c>
      <c r="O587" s="6" t="s">
        <v>4194</v>
      </c>
      <c r="P587" t="s">
        <v>4626</v>
      </c>
      <c r="Q587" t="s">
        <v>4377</v>
      </c>
      <c r="U587" t="s">
        <v>142</v>
      </c>
      <c r="V587" s="6">
        <v>16</v>
      </c>
      <c r="W587">
        <v>300</v>
      </c>
      <c r="X587">
        <v>300</v>
      </c>
    </row>
    <row r="588" spans="1:24">
      <c r="A588" t="str">
        <f t="shared" si="179"/>
        <v>16#300|1002#10|66#500</v>
      </c>
      <c r="B588" t="s">
        <v>142</v>
      </c>
      <c r="C588" s="40" t="s">
        <v>4626</v>
      </c>
      <c r="D588" s="40" t="s">
        <v>4377</v>
      </c>
      <c r="E588" s="40"/>
      <c r="F588" s="40"/>
      <c r="G588" s="40"/>
      <c r="H588" s="40"/>
      <c r="I588" s="40"/>
      <c r="J588" s="40"/>
      <c r="K588" s="40"/>
      <c r="L588" s="40"/>
      <c r="M588" s="46">
        <f t="shared" si="177"/>
        <v>0</v>
      </c>
      <c r="N588" s="46" t="str">
        <f t="shared" si="180"/>
        <v>16#300|1002#10|66#500</v>
      </c>
      <c r="O588" s="6" t="s">
        <v>4194</v>
      </c>
      <c r="P588" t="s">
        <v>4626</v>
      </c>
      <c r="Q588" t="s">
        <v>4377</v>
      </c>
      <c r="U588" t="s">
        <v>142</v>
      </c>
      <c r="V588" s="6">
        <v>16</v>
      </c>
      <c r="W588">
        <v>300</v>
      </c>
      <c r="X588">
        <v>300</v>
      </c>
    </row>
    <row r="589" spans="1:24">
      <c r="A589" t="str">
        <f t="shared" si="179"/>
        <v>16#300|1002#10|66#500</v>
      </c>
      <c r="B589" t="s">
        <v>142</v>
      </c>
      <c r="C589" s="40" t="s">
        <v>4626</v>
      </c>
      <c r="D589" s="40" t="s">
        <v>4377</v>
      </c>
      <c r="E589" s="40"/>
      <c r="F589" s="40"/>
      <c r="G589" s="40"/>
      <c r="H589" s="40"/>
      <c r="I589" s="40"/>
      <c r="J589" s="40"/>
      <c r="K589" s="40"/>
      <c r="L589" s="40"/>
      <c r="M589" s="46">
        <f t="shared" si="177"/>
        <v>0</v>
      </c>
      <c r="N589" s="46" t="str">
        <f t="shared" si="180"/>
        <v>16#300|1002#10|66#500</v>
      </c>
      <c r="O589" s="6" t="s">
        <v>4194</v>
      </c>
      <c r="P589" t="s">
        <v>4626</v>
      </c>
      <c r="Q589" t="s">
        <v>4377</v>
      </c>
      <c r="U589" t="s">
        <v>142</v>
      </c>
      <c r="V589" s="6">
        <v>16</v>
      </c>
      <c r="W589">
        <v>300</v>
      </c>
      <c r="X589">
        <v>300</v>
      </c>
    </row>
    <row r="590" spans="1:24">
      <c r="A590" t="str">
        <f t="shared" si="179"/>
        <v>16#1280|1002#38|66#2000</v>
      </c>
      <c r="B590" t="s">
        <v>4170</v>
      </c>
      <c r="C590" s="40" t="s">
        <v>4627</v>
      </c>
      <c r="D590" s="40" t="s">
        <v>4230</v>
      </c>
      <c r="E590" s="40"/>
      <c r="F590" s="40"/>
      <c r="G590" s="40"/>
      <c r="H590" s="40"/>
      <c r="I590" s="40"/>
      <c r="J590" s="40"/>
      <c r="K590" s="40"/>
      <c r="L590" s="40"/>
      <c r="M590" s="46">
        <f t="shared" si="177"/>
        <v>0</v>
      </c>
      <c r="N590" s="46" t="str">
        <f t="shared" si="180"/>
        <v>16#1280|1002#38|66#2000</v>
      </c>
      <c r="O590" s="6" t="s">
        <v>4173</v>
      </c>
      <c r="P590" t="s">
        <v>4627</v>
      </c>
      <c r="Q590" t="s">
        <v>4230</v>
      </c>
      <c r="U590" t="s">
        <v>4170</v>
      </c>
      <c r="V590" s="6">
        <v>16</v>
      </c>
      <c r="W590">
        <v>1280</v>
      </c>
      <c r="X590">
        <v>1280</v>
      </c>
    </row>
    <row r="591" spans="1:24">
      <c r="A591" t="str">
        <f t="shared" si="179"/>
        <v>16#60|1004#1|14#300000</v>
      </c>
      <c r="B591" t="s">
        <v>4177</v>
      </c>
      <c r="C591" s="40" t="s">
        <v>4646</v>
      </c>
      <c r="D591" s="40" t="s">
        <v>4629</v>
      </c>
      <c r="E591" s="40"/>
      <c r="F591" s="40"/>
      <c r="G591" s="40"/>
      <c r="H591" s="40"/>
      <c r="I591" s="40"/>
      <c r="J591" s="40"/>
      <c r="K591" s="40"/>
      <c r="L591" s="40"/>
      <c r="M591" s="46">
        <f t="shared" si="177"/>
        <v>0</v>
      </c>
      <c r="N591" s="46" t="str">
        <f t="shared" si="180"/>
        <v>16#60|1004#1|14#300000</v>
      </c>
      <c r="O591" s="6" t="s">
        <v>4181</v>
      </c>
      <c r="P591" t="s">
        <v>4646</v>
      </c>
      <c r="Q591" t="s">
        <v>4629</v>
      </c>
      <c r="U591" t="s">
        <v>4177</v>
      </c>
      <c r="V591" s="6">
        <v>16</v>
      </c>
      <c r="W591">
        <v>60</v>
      </c>
      <c r="X591">
        <v>60</v>
      </c>
    </row>
    <row r="592" spans="1:24">
      <c r="A592" t="str">
        <f t="shared" si="179"/>
        <v>16#60|1004#1|3#100000</v>
      </c>
      <c r="B592" t="s">
        <v>4177</v>
      </c>
      <c r="C592" s="40" t="s">
        <v>4646</v>
      </c>
      <c r="D592" s="40" t="s">
        <v>4478</v>
      </c>
      <c r="E592" s="40"/>
      <c r="F592" s="40"/>
      <c r="G592" s="40"/>
      <c r="H592" s="40"/>
      <c r="I592" s="40"/>
      <c r="J592" s="40"/>
      <c r="K592" s="40"/>
      <c r="L592" s="40"/>
      <c r="M592" s="46">
        <f t="shared" si="177"/>
        <v>0</v>
      </c>
      <c r="N592" s="46" t="str">
        <f t="shared" si="180"/>
        <v>16#60|1004#1|3#100000</v>
      </c>
      <c r="O592" s="6" t="s">
        <v>4181</v>
      </c>
      <c r="P592" t="s">
        <v>4646</v>
      </c>
      <c r="Q592" t="s">
        <v>4478</v>
      </c>
      <c r="U592" t="s">
        <v>4177</v>
      </c>
      <c r="V592" s="6">
        <v>16</v>
      </c>
      <c r="W592">
        <v>60</v>
      </c>
      <c r="X592">
        <v>60</v>
      </c>
    </row>
    <row r="593" spans="1:24">
      <c r="A593" t="str">
        <f t="shared" si="179"/>
        <v>16#60|1004#1|12012#10</v>
      </c>
      <c r="B593" t="s">
        <v>4177</v>
      </c>
      <c r="C593" s="40" t="s">
        <v>4646</v>
      </c>
      <c r="D593" s="40" t="s">
        <v>4647</v>
      </c>
      <c r="E593" s="40"/>
      <c r="F593" s="40"/>
      <c r="G593" s="40"/>
      <c r="H593" s="40"/>
      <c r="I593" s="40"/>
      <c r="J593" s="40"/>
      <c r="K593" s="40"/>
      <c r="L593" s="40"/>
      <c r="M593" s="46">
        <f t="shared" si="177"/>
        <v>0</v>
      </c>
      <c r="N593" s="46" t="str">
        <f t="shared" si="180"/>
        <v>16#60|1004#1|12012#10</v>
      </c>
      <c r="O593" s="6" t="s">
        <v>4181</v>
      </c>
      <c r="P593" t="s">
        <v>4646</v>
      </c>
      <c r="Q593" t="s">
        <v>4647</v>
      </c>
      <c r="U593" t="s">
        <v>4177</v>
      </c>
      <c r="V593" s="6">
        <v>16</v>
      </c>
      <c r="W593">
        <v>60</v>
      </c>
      <c r="X593">
        <v>60</v>
      </c>
    </row>
    <row r="594" spans="1:24">
      <c r="A594" t="str">
        <f t="shared" si="179"/>
        <v>16#180|1004#3|12012#30</v>
      </c>
      <c r="B594" t="s">
        <v>4185</v>
      </c>
      <c r="C594" s="40" t="s">
        <v>4648</v>
      </c>
      <c r="D594" s="40" t="s">
        <v>4649</v>
      </c>
      <c r="E594" s="40"/>
      <c r="F594" s="40"/>
      <c r="G594" s="40"/>
      <c r="H594" s="40"/>
      <c r="I594" s="40"/>
      <c r="J594" s="40"/>
      <c r="K594" s="40"/>
      <c r="L594" s="40"/>
      <c r="M594" s="46">
        <f t="shared" si="177"/>
        <v>0</v>
      </c>
      <c r="N594" s="46" t="str">
        <f t="shared" si="180"/>
        <v>16#180|1004#3|12012#30</v>
      </c>
      <c r="O594" s="6" t="s">
        <v>4189</v>
      </c>
      <c r="P594" t="s">
        <v>4648</v>
      </c>
      <c r="Q594" t="s">
        <v>4649</v>
      </c>
      <c r="U594" t="s">
        <v>4185</v>
      </c>
      <c r="V594" s="6">
        <v>16</v>
      </c>
      <c r="W594">
        <v>180</v>
      </c>
      <c r="X594">
        <v>180</v>
      </c>
    </row>
    <row r="595" spans="1:24">
      <c r="A595" t="str">
        <f t="shared" si="179"/>
        <v>16#180|1229#18|81188#5</v>
      </c>
      <c r="B595" t="s">
        <v>4185</v>
      </c>
      <c r="C595" s="40" t="s">
        <v>4650</v>
      </c>
      <c r="D595" s="40" t="s">
        <v>4639</v>
      </c>
      <c r="E595" s="40"/>
      <c r="F595" s="40"/>
      <c r="G595" s="40"/>
      <c r="H595" s="40"/>
      <c r="I595" s="40"/>
      <c r="J595" s="40"/>
      <c r="K595" s="40"/>
      <c r="L595" s="40"/>
      <c r="M595" s="46">
        <f t="shared" si="177"/>
        <v>0</v>
      </c>
      <c r="N595" s="46" t="str">
        <f t="shared" si="180"/>
        <v>16#180|1229#18|81188#5</v>
      </c>
      <c r="O595" s="6" t="s">
        <v>4189</v>
      </c>
      <c r="P595" t="s">
        <v>4650</v>
      </c>
      <c r="Q595" t="s">
        <v>4639</v>
      </c>
      <c r="U595" t="s">
        <v>4185</v>
      </c>
      <c r="V595" s="6">
        <v>16</v>
      </c>
      <c r="W595">
        <v>180</v>
      </c>
      <c r="X595">
        <v>180</v>
      </c>
    </row>
    <row r="596" spans="1:24">
      <c r="A596" t="str">
        <f t="shared" si="179"/>
        <v>16#180|1229#18|81188#5</v>
      </c>
      <c r="B596" t="s">
        <v>4185</v>
      </c>
      <c r="C596" s="40" t="s">
        <v>4650</v>
      </c>
      <c r="D596" s="40" t="s">
        <v>4639</v>
      </c>
      <c r="E596" s="40"/>
      <c r="F596" s="40"/>
      <c r="G596" s="40"/>
      <c r="H596" s="40"/>
      <c r="I596" s="40"/>
      <c r="J596" s="40"/>
      <c r="K596" s="40"/>
      <c r="L596" s="40"/>
      <c r="M596" s="46">
        <f t="shared" si="177"/>
        <v>0</v>
      </c>
      <c r="N596" s="46" t="str">
        <f t="shared" si="180"/>
        <v>16#180|1229#18|81188#5</v>
      </c>
      <c r="O596" s="6" t="s">
        <v>4189</v>
      </c>
      <c r="P596" t="s">
        <v>4650</v>
      </c>
      <c r="Q596" t="s">
        <v>4639</v>
      </c>
      <c r="U596" t="s">
        <v>4185</v>
      </c>
      <c r="V596" s="6">
        <v>16</v>
      </c>
      <c r="W596">
        <v>180</v>
      </c>
      <c r="X596">
        <v>180</v>
      </c>
    </row>
    <row r="597" spans="1:24">
      <c r="A597" t="str">
        <f t="shared" si="179"/>
        <v>16#300|1229#18|81188#5</v>
      </c>
      <c r="B597" t="s">
        <v>142</v>
      </c>
      <c r="C597" s="40" t="s">
        <v>4650</v>
      </c>
      <c r="D597" s="40" t="s">
        <v>4639</v>
      </c>
      <c r="E597" s="40"/>
      <c r="F597" s="40"/>
      <c r="G597" s="40"/>
      <c r="H597" s="40"/>
      <c r="I597" s="40"/>
      <c r="J597" s="40"/>
      <c r="K597" s="40"/>
      <c r="L597" s="40"/>
      <c r="M597" s="46">
        <f t="shared" si="177"/>
        <v>0</v>
      </c>
      <c r="N597" s="46" t="str">
        <f t="shared" si="180"/>
        <v>16#300|1229#18|81188#5</v>
      </c>
      <c r="O597" s="6" t="s">
        <v>4194</v>
      </c>
      <c r="P597" t="s">
        <v>4650</v>
      </c>
      <c r="Q597" t="s">
        <v>4639</v>
      </c>
      <c r="U597" t="s">
        <v>142</v>
      </c>
      <c r="V597" s="6">
        <v>16</v>
      </c>
      <c r="W597">
        <v>300</v>
      </c>
      <c r="X597">
        <v>300</v>
      </c>
    </row>
    <row r="598" spans="1:24">
      <c r="A598" t="str">
        <f t="shared" si="179"/>
        <v>16#180|1004#3|19#2</v>
      </c>
      <c r="B598" t="s">
        <v>4185</v>
      </c>
      <c r="C598" s="40" t="s">
        <v>4648</v>
      </c>
      <c r="D598" s="40" t="s">
        <v>4625</v>
      </c>
      <c r="E598" s="40"/>
      <c r="F598" s="40"/>
      <c r="G598" s="40"/>
      <c r="H598" s="40"/>
      <c r="I598" s="40"/>
      <c r="J598" s="40"/>
      <c r="K598" s="40"/>
      <c r="L598" s="40"/>
      <c r="M598" s="46">
        <f t="shared" si="177"/>
        <v>0</v>
      </c>
      <c r="N598" s="46" t="str">
        <f t="shared" si="180"/>
        <v>16#180|1004#3|19#2</v>
      </c>
      <c r="O598" s="6" t="s">
        <v>4189</v>
      </c>
      <c r="P598" t="s">
        <v>4648</v>
      </c>
      <c r="Q598" t="s">
        <v>4625</v>
      </c>
      <c r="U598" t="s">
        <v>4185</v>
      </c>
      <c r="V598" s="6">
        <v>16</v>
      </c>
      <c r="W598">
        <v>180</v>
      </c>
      <c r="X598">
        <v>180</v>
      </c>
    </row>
    <row r="599" spans="1:24">
      <c r="A599" t="str">
        <f t="shared" si="179"/>
        <v>16#180|1004#3|19#2</v>
      </c>
      <c r="B599" t="s">
        <v>4185</v>
      </c>
      <c r="C599" s="40" t="s">
        <v>4648</v>
      </c>
      <c r="D599" s="40" t="s">
        <v>4625</v>
      </c>
      <c r="E599" s="40"/>
      <c r="F599" s="40"/>
      <c r="G599" s="40"/>
      <c r="H599" s="40"/>
      <c r="I599" s="40"/>
      <c r="J599" s="40"/>
      <c r="K599" s="40"/>
      <c r="L599" s="40"/>
      <c r="M599" s="46">
        <f t="shared" si="177"/>
        <v>0</v>
      </c>
      <c r="N599" s="46" t="str">
        <f t="shared" si="180"/>
        <v>16#180|1004#3|19#2</v>
      </c>
      <c r="O599" s="6" t="s">
        <v>4189</v>
      </c>
      <c r="P599" t="s">
        <v>4648</v>
      </c>
      <c r="Q599" t="s">
        <v>4625</v>
      </c>
      <c r="U599" t="s">
        <v>4185</v>
      </c>
      <c r="V599" s="6">
        <v>16</v>
      </c>
      <c r="W599">
        <v>180</v>
      </c>
      <c r="X599">
        <v>180</v>
      </c>
    </row>
    <row r="600" spans="1:24">
      <c r="A600" t="str">
        <f t="shared" si="179"/>
        <v>16#180|1004#3|19#2</v>
      </c>
      <c r="B600" t="s">
        <v>4185</v>
      </c>
      <c r="C600" s="40" t="s">
        <v>4648</v>
      </c>
      <c r="D600" s="40" t="s">
        <v>4625</v>
      </c>
      <c r="E600" s="40"/>
      <c r="F600" s="40"/>
      <c r="G600" s="40"/>
      <c r="H600" s="40"/>
      <c r="I600" s="40"/>
      <c r="J600" s="40"/>
      <c r="K600" s="40"/>
      <c r="L600" s="40"/>
      <c r="M600" s="46">
        <f t="shared" si="177"/>
        <v>0</v>
      </c>
      <c r="N600" s="46" t="str">
        <f t="shared" si="180"/>
        <v>16#180|1004#3|19#2</v>
      </c>
      <c r="O600" s="6" t="s">
        <v>4189</v>
      </c>
      <c r="P600" t="s">
        <v>4648</v>
      </c>
      <c r="Q600" t="s">
        <v>4625</v>
      </c>
      <c r="U600" t="s">
        <v>4185</v>
      </c>
      <c r="V600" s="6">
        <v>16</v>
      </c>
      <c r="W600">
        <v>180</v>
      </c>
      <c r="X600">
        <v>180</v>
      </c>
    </row>
    <row r="601" spans="1:24">
      <c r="A601" t="str">
        <f t="shared" si="179"/>
        <v>16#300|1229#18|81188#5</v>
      </c>
      <c r="B601" t="s">
        <v>142</v>
      </c>
      <c r="C601" s="40" t="s">
        <v>4650</v>
      </c>
      <c r="D601" s="40" t="s">
        <v>4639</v>
      </c>
      <c r="E601" s="40"/>
      <c r="F601" s="40"/>
      <c r="G601" s="40"/>
      <c r="H601" s="40"/>
      <c r="I601" s="40"/>
      <c r="J601" s="40"/>
      <c r="K601" s="40"/>
      <c r="L601" s="40"/>
      <c r="M601" s="46">
        <f t="shared" si="177"/>
        <v>0</v>
      </c>
      <c r="N601" s="46" t="str">
        <f t="shared" si="180"/>
        <v>16#300|1229#18|81188#5</v>
      </c>
      <c r="O601" s="6" t="s">
        <v>4194</v>
      </c>
      <c r="P601" t="s">
        <v>4650</v>
      </c>
      <c r="Q601" t="s">
        <v>4639</v>
      </c>
      <c r="U601" t="s">
        <v>142</v>
      </c>
      <c r="V601" s="6">
        <v>16</v>
      </c>
      <c r="W601">
        <v>300</v>
      </c>
      <c r="X601">
        <v>300</v>
      </c>
    </row>
    <row r="602" spans="1:24">
      <c r="A602" t="str">
        <f t="shared" si="179"/>
        <v>16#300|1229#18|81188#5</v>
      </c>
      <c r="B602" t="s">
        <v>142</v>
      </c>
      <c r="C602" s="40" t="s">
        <v>4650</v>
      </c>
      <c r="D602" s="40" t="s">
        <v>4639</v>
      </c>
      <c r="E602" s="40"/>
      <c r="F602" s="40"/>
      <c r="G602" s="40"/>
      <c r="H602" s="40"/>
      <c r="I602" s="40"/>
      <c r="J602" s="40"/>
      <c r="K602" s="40"/>
      <c r="L602" s="40"/>
      <c r="M602" s="46">
        <f t="shared" si="177"/>
        <v>0</v>
      </c>
      <c r="N602" s="46" t="str">
        <f t="shared" si="180"/>
        <v>16#300|1229#18|81188#5</v>
      </c>
      <c r="O602" s="6" t="s">
        <v>4194</v>
      </c>
      <c r="P602" t="s">
        <v>4650</v>
      </c>
      <c r="Q602" t="s">
        <v>4639</v>
      </c>
      <c r="U602" t="s">
        <v>142</v>
      </c>
      <c r="V602" s="6">
        <v>16</v>
      </c>
      <c r="W602">
        <v>300</v>
      </c>
      <c r="X602">
        <v>300</v>
      </c>
    </row>
    <row r="603" spans="1:24">
      <c r="A603" t="str">
        <f t="shared" si="179"/>
        <v>16#300|1229#18|81188#5</v>
      </c>
      <c r="B603" t="s">
        <v>142</v>
      </c>
      <c r="C603" s="40" t="s">
        <v>4650</v>
      </c>
      <c r="D603" s="40" t="s">
        <v>4639</v>
      </c>
      <c r="E603" s="40"/>
      <c r="F603" s="40"/>
      <c r="G603" s="40"/>
      <c r="H603" s="40"/>
      <c r="I603" s="40"/>
      <c r="J603" s="40"/>
      <c r="K603" s="40"/>
      <c r="L603" s="40"/>
      <c r="M603" s="46">
        <f t="shared" si="177"/>
        <v>0</v>
      </c>
      <c r="N603" s="46" t="str">
        <f t="shared" si="180"/>
        <v>16#300|1229#18|81188#5</v>
      </c>
      <c r="O603" s="6" t="s">
        <v>4194</v>
      </c>
      <c r="P603" t="s">
        <v>4650</v>
      </c>
      <c r="Q603" t="s">
        <v>4639</v>
      </c>
      <c r="U603" t="s">
        <v>142</v>
      </c>
      <c r="V603" s="6">
        <v>16</v>
      </c>
      <c r="W603">
        <v>300</v>
      </c>
      <c r="X603">
        <v>300</v>
      </c>
    </row>
    <row r="604" spans="1:24">
      <c r="A604" t="str">
        <f t="shared" si="179"/>
        <v>16#1280|1229#81|81188#20</v>
      </c>
      <c r="B604" t="s">
        <v>4170</v>
      </c>
      <c r="C604" s="40" t="s">
        <v>4651</v>
      </c>
      <c r="D604" s="40" t="s">
        <v>4644</v>
      </c>
      <c r="E604" s="40"/>
      <c r="F604" s="40"/>
      <c r="G604" s="40"/>
      <c r="H604" s="40"/>
      <c r="I604" s="40"/>
      <c r="J604" s="40"/>
      <c r="K604" s="40"/>
      <c r="L604" s="40"/>
      <c r="M604" s="46">
        <f t="shared" si="177"/>
        <v>0</v>
      </c>
      <c r="N604" s="46" t="str">
        <f t="shared" si="180"/>
        <v>16#1280|1229#81|81188#20</v>
      </c>
      <c r="O604" s="6" t="s">
        <v>4173</v>
      </c>
      <c r="P604" t="s">
        <v>4651</v>
      </c>
      <c r="Q604" t="s">
        <v>4644</v>
      </c>
      <c r="U604" t="s">
        <v>4170</v>
      </c>
      <c r="V604" s="6">
        <v>16</v>
      </c>
      <c r="W604">
        <v>1280</v>
      </c>
      <c r="X604">
        <v>1280</v>
      </c>
    </row>
    <row r="605" spans="1:24">
      <c r="A605" t="str">
        <f t="shared" ref="A605:A606" si="181">B605&amp;$H$1&amp;C605&amp;$H$1&amp;D605&amp;$H$1&amp;E605&amp;$H$1&amp;F605</f>
        <v>16#240|19#2|80#6|3#300000|1007#2</v>
      </c>
      <c r="B605" t="s">
        <v>4652</v>
      </c>
      <c r="C605" s="56" t="s">
        <v>4625</v>
      </c>
      <c r="D605" s="56" t="s">
        <v>4630</v>
      </c>
      <c r="E605" s="56" t="s">
        <v>4439</v>
      </c>
      <c r="F605" s="56" t="s">
        <v>4653</v>
      </c>
      <c r="G605" s="56"/>
      <c r="H605" s="56"/>
      <c r="I605" s="56"/>
      <c r="J605" s="56"/>
      <c r="K605" s="56"/>
      <c r="L605" s="56"/>
      <c r="M605" s="46">
        <f t="shared" si="177"/>
        <v>0</v>
      </c>
      <c r="N605" s="46" t="str">
        <f t="shared" ref="N605:N606" si="182">U605&amp;$H$1&amp;P605&amp;$H$1&amp;Q605&amp;$H$1&amp;R605&amp;$H$1&amp;S605</f>
        <v>16#240|19#2|80#6|3#300000|1007#2</v>
      </c>
      <c r="O605" s="57" t="s">
        <v>4654</v>
      </c>
      <c r="P605" t="s">
        <v>4625</v>
      </c>
      <c r="Q605" t="s">
        <v>4630</v>
      </c>
      <c r="R605" t="s">
        <v>4439</v>
      </c>
      <c r="S605" t="s">
        <v>4653</v>
      </c>
      <c r="U605" t="s">
        <v>4652</v>
      </c>
      <c r="V605" s="57">
        <v>16</v>
      </c>
      <c r="W605">
        <v>240</v>
      </c>
      <c r="X605">
        <v>240</v>
      </c>
    </row>
    <row r="606" spans="1:24">
      <c r="A606" t="str">
        <f t="shared" si="181"/>
        <v>16#360|19#3|12014#10|3#600000|1007#3</v>
      </c>
      <c r="B606" t="s">
        <v>4200</v>
      </c>
      <c r="C606" s="56" t="s">
        <v>4190</v>
      </c>
      <c r="D606" s="56" t="s">
        <v>4655</v>
      </c>
      <c r="E606" s="56" t="s">
        <v>4656</v>
      </c>
      <c r="F606" s="56" t="s">
        <v>4179</v>
      </c>
      <c r="G606" s="56"/>
      <c r="H606" s="56"/>
      <c r="I606" s="56"/>
      <c r="J606" s="56"/>
      <c r="K606" s="56"/>
      <c r="L606" s="56"/>
      <c r="M606" s="46">
        <f t="shared" si="177"/>
        <v>0</v>
      </c>
      <c r="N606" s="46" t="str">
        <f t="shared" si="182"/>
        <v>16#360|19#3|12014#10|3#600000|1007#3</v>
      </c>
      <c r="O606" s="57" t="s">
        <v>4204</v>
      </c>
      <c r="P606" t="s">
        <v>4190</v>
      </c>
      <c r="Q606" t="s">
        <v>4655</v>
      </c>
      <c r="R606" t="s">
        <v>4656</v>
      </c>
      <c r="S606" t="s">
        <v>4179</v>
      </c>
      <c r="U606" t="s">
        <v>4200</v>
      </c>
      <c r="V606" s="57">
        <v>16</v>
      </c>
      <c r="W606">
        <v>360</v>
      </c>
      <c r="X606">
        <v>360</v>
      </c>
    </row>
    <row r="607" spans="1:24">
      <c r="A607" t="str">
        <f t="shared" ref="A607:A609" si="183">B607&amp;$H$1&amp;C607&amp;$H$1&amp;D607&amp;$H$1&amp;E607</f>
        <v>16#680|80#5|81113#1|19#5</v>
      </c>
      <c r="B607" t="s">
        <v>928</v>
      </c>
      <c r="C607" s="56" t="s">
        <v>4283</v>
      </c>
      <c r="D607" s="56" t="s">
        <v>4657</v>
      </c>
      <c r="E607" s="56" t="s">
        <v>4209</v>
      </c>
      <c r="F607" s="56"/>
      <c r="G607" s="56"/>
      <c r="H607" s="56"/>
      <c r="I607" s="56"/>
      <c r="J607" s="56"/>
      <c r="K607" s="56"/>
      <c r="L607" s="56"/>
      <c r="M607" s="46">
        <f t="shared" si="177"/>
        <v>0</v>
      </c>
      <c r="N607" s="46" t="str">
        <f t="shared" ref="N607:N609" si="184">U607&amp;$H$1&amp;P607&amp;$H$1&amp;Q607&amp;$H$1&amp;R607</f>
        <v>16#680|80#5|81113#1|19#5</v>
      </c>
      <c r="O607" s="57" t="s">
        <v>4199</v>
      </c>
      <c r="P607" t="s">
        <v>4283</v>
      </c>
      <c r="Q607" t="s">
        <v>4657</v>
      </c>
      <c r="R607" t="s">
        <v>4209</v>
      </c>
      <c r="U607" t="s">
        <v>928</v>
      </c>
      <c r="V607" s="57">
        <v>16</v>
      </c>
      <c r="W607">
        <v>680</v>
      </c>
      <c r="X607">
        <v>680</v>
      </c>
    </row>
    <row r="608" spans="1:24">
      <c r="A608" t="str">
        <f t="shared" si="183"/>
        <v>16#1280|20#1|1001#15000|19#10</v>
      </c>
      <c r="B608" t="s">
        <v>4170</v>
      </c>
      <c r="C608" s="56" t="s">
        <v>4317</v>
      </c>
      <c r="D608" s="56" t="s">
        <v>4658</v>
      </c>
      <c r="E608" s="56" t="s">
        <v>4174</v>
      </c>
      <c r="F608" s="56"/>
      <c r="G608" s="56"/>
      <c r="H608" s="56"/>
      <c r="I608" s="56"/>
      <c r="J608" s="56"/>
      <c r="K608" s="56"/>
      <c r="L608" s="56"/>
      <c r="M608" s="46">
        <f t="shared" si="177"/>
        <v>0</v>
      </c>
      <c r="N608" s="46" t="str">
        <f t="shared" si="184"/>
        <v>16#1280|20#1|1001#15000|19#10</v>
      </c>
      <c r="O608" s="57" t="s">
        <v>4173</v>
      </c>
      <c r="P608" t="s">
        <v>4317</v>
      </c>
      <c r="Q608" t="s">
        <v>4658</v>
      </c>
      <c r="R608" t="s">
        <v>4174</v>
      </c>
      <c r="U608" t="s">
        <v>4170</v>
      </c>
      <c r="V608" s="57">
        <v>16</v>
      </c>
      <c r="W608">
        <v>1280</v>
      </c>
      <c r="X608">
        <v>1280</v>
      </c>
    </row>
    <row r="609" spans="1:24">
      <c r="A609" t="str">
        <f t="shared" si="183"/>
        <v>16#4480|14#5000000|1001#40000|19#24</v>
      </c>
      <c r="B609" t="s">
        <v>4263</v>
      </c>
      <c r="C609" s="56" t="s">
        <v>4211</v>
      </c>
      <c r="D609" s="56" t="s">
        <v>4584</v>
      </c>
      <c r="E609" s="56" t="s">
        <v>4659</v>
      </c>
      <c r="F609" s="56"/>
      <c r="G609" s="56"/>
      <c r="H609" s="56"/>
      <c r="I609" s="56"/>
      <c r="J609" s="56"/>
      <c r="K609" s="56"/>
      <c r="L609" s="56"/>
      <c r="M609" s="46">
        <f t="shared" si="177"/>
        <v>0</v>
      </c>
      <c r="N609" s="46" t="str">
        <f t="shared" si="184"/>
        <v>16#4480|14#5000000|1001#40000|19#24</v>
      </c>
      <c r="O609" s="57" t="s">
        <v>4267</v>
      </c>
      <c r="P609" t="s">
        <v>4211</v>
      </c>
      <c r="Q609" t="s">
        <v>4584</v>
      </c>
      <c r="R609" t="s">
        <v>4659</v>
      </c>
      <c r="U609" t="s">
        <v>4263</v>
      </c>
      <c r="V609" s="57">
        <v>16</v>
      </c>
      <c r="W609">
        <v>4480</v>
      </c>
      <c r="X609">
        <v>4480</v>
      </c>
    </row>
    <row r="610" spans="1:24">
      <c r="A610" t="str">
        <f t="shared" ref="A610:A629" si="185">B610&amp;$H$1&amp;C610&amp;$H$1&amp;D610&amp;$H$1&amp;E610&amp;$H$1&amp;F610</f>
        <v>16#300|32#60|29#2900|81122#25|1345#30</v>
      </c>
      <c r="B610" t="s">
        <v>142</v>
      </c>
      <c r="C610" s="40" t="s">
        <v>4660</v>
      </c>
      <c r="D610" s="40" t="s">
        <v>4661</v>
      </c>
      <c r="E610" s="40" t="s">
        <v>4662</v>
      </c>
      <c r="F610" s="40" t="s">
        <v>4423</v>
      </c>
      <c r="G610" s="40"/>
      <c r="H610" s="40"/>
      <c r="I610" s="40"/>
      <c r="J610" s="40"/>
      <c r="K610" s="40"/>
      <c r="L610" s="40"/>
      <c r="M610" s="46">
        <f t="shared" si="177"/>
        <v>0</v>
      </c>
      <c r="N610" s="46" t="str">
        <f t="shared" ref="N610:N629" si="186">U610&amp;$H$1&amp;P610&amp;$H$1&amp;Q610&amp;$H$1&amp;R610&amp;$H$1&amp;S610</f>
        <v>16#300|32#60|29#2900|81122#25|1345#30</v>
      </c>
      <c r="O610" s="6" t="s">
        <v>4194</v>
      </c>
      <c r="P610" t="s">
        <v>4660</v>
      </c>
      <c r="Q610" t="s">
        <v>4661</v>
      </c>
      <c r="R610" t="s">
        <v>4662</v>
      </c>
      <c r="S610" t="s">
        <v>4423</v>
      </c>
      <c r="U610" t="s">
        <v>142</v>
      </c>
      <c r="V610" s="6">
        <v>16</v>
      </c>
      <c r="W610">
        <v>300</v>
      </c>
      <c r="X610">
        <v>300</v>
      </c>
    </row>
    <row r="611" spans="1:24">
      <c r="A611" t="str">
        <f t="shared" si="185"/>
        <v>16#680|32#120|29#5800|81122#50|1345#68</v>
      </c>
      <c r="B611" t="s">
        <v>928</v>
      </c>
      <c r="C611" s="40" t="s">
        <v>4663</v>
      </c>
      <c r="D611" s="40" t="s">
        <v>4223</v>
      </c>
      <c r="E611" s="40" t="s">
        <v>4664</v>
      </c>
      <c r="F611" s="40" t="s">
        <v>4452</v>
      </c>
      <c r="G611" s="40"/>
      <c r="H611" s="40"/>
      <c r="I611" s="40"/>
      <c r="J611" s="40"/>
      <c r="K611" s="40"/>
      <c r="L611" s="40"/>
      <c r="M611" s="46">
        <f t="shared" si="177"/>
        <v>0</v>
      </c>
      <c r="N611" s="46" t="str">
        <f t="shared" si="186"/>
        <v>16#680|32#120|29#5800|81122#50|1345#68</v>
      </c>
      <c r="O611" s="6" t="s">
        <v>4199</v>
      </c>
      <c r="P611" t="s">
        <v>4663</v>
      </c>
      <c r="Q611" t="s">
        <v>4223</v>
      </c>
      <c r="R611" t="s">
        <v>4664</v>
      </c>
      <c r="S611" t="s">
        <v>4452</v>
      </c>
      <c r="U611" t="s">
        <v>928</v>
      </c>
      <c r="V611" s="6">
        <v>16</v>
      </c>
      <c r="W611">
        <v>680</v>
      </c>
      <c r="X611">
        <v>680</v>
      </c>
    </row>
    <row r="612" spans="1:24">
      <c r="A612" t="str">
        <f t="shared" si="185"/>
        <v>16#1280|32#240|29#11000|81122#100|1345#128</v>
      </c>
      <c r="B612" t="s">
        <v>4170</v>
      </c>
      <c r="C612" s="40" t="s">
        <v>4665</v>
      </c>
      <c r="D612" s="40" t="s">
        <v>4666</v>
      </c>
      <c r="E612" s="40" t="s">
        <v>4667</v>
      </c>
      <c r="F612" s="40" t="s">
        <v>4216</v>
      </c>
      <c r="G612" s="40"/>
      <c r="H612" s="40"/>
      <c r="I612" s="40"/>
      <c r="J612" s="40"/>
      <c r="K612" s="40"/>
      <c r="L612" s="40"/>
      <c r="M612" s="46">
        <f t="shared" si="177"/>
        <v>0</v>
      </c>
      <c r="N612" s="46" t="str">
        <f t="shared" si="186"/>
        <v>16#1280|32#240|29#11000|81122#100|1345#128</v>
      </c>
      <c r="O612" s="6" t="s">
        <v>4173</v>
      </c>
      <c r="P612" t="s">
        <v>4665</v>
      </c>
      <c r="Q612" t="s">
        <v>4666</v>
      </c>
      <c r="R612" t="s">
        <v>4667</v>
      </c>
      <c r="S612" t="s">
        <v>4216</v>
      </c>
      <c r="U612" t="s">
        <v>4170</v>
      </c>
      <c r="V612" s="6">
        <v>16</v>
      </c>
      <c r="W612">
        <v>1280</v>
      </c>
      <c r="X612">
        <v>1280</v>
      </c>
    </row>
    <row r="613" spans="1:24">
      <c r="A613" t="str">
        <f t="shared" si="185"/>
        <v>16#3280|32#600|29#28000|81122#250|1345#328</v>
      </c>
      <c r="B613" t="s">
        <v>187</v>
      </c>
      <c r="C613" s="40" t="s">
        <v>4668</v>
      </c>
      <c r="D613" s="40" t="s">
        <v>4669</v>
      </c>
      <c r="E613" s="40" t="s">
        <v>4670</v>
      </c>
      <c r="F613" s="40" t="s">
        <v>4243</v>
      </c>
      <c r="G613" s="40"/>
      <c r="H613" s="40"/>
      <c r="I613" s="40"/>
      <c r="J613" s="40"/>
      <c r="K613" s="40"/>
      <c r="L613" s="40"/>
      <c r="M613" s="46">
        <f t="shared" si="177"/>
        <v>0</v>
      </c>
      <c r="N613" s="46" t="str">
        <f t="shared" si="186"/>
        <v>16#3280|32#600|29#28000|81122#250|1345#328</v>
      </c>
      <c r="O613" s="6" t="s">
        <v>4236</v>
      </c>
      <c r="P613" t="s">
        <v>4668</v>
      </c>
      <c r="Q613" t="s">
        <v>4669</v>
      </c>
      <c r="R613" t="s">
        <v>4670</v>
      </c>
      <c r="S613" t="s">
        <v>4243</v>
      </c>
      <c r="U613" t="s">
        <v>187</v>
      </c>
      <c r="V613" s="6">
        <v>16</v>
      </c>
      <c r="W613">
        <v>3280</v>
      </c>
      <c r="X613">
        <v>3280</v>
      </c>
    </row>
    <row r="614" spans="1:24">
      <c r="A614" t="str">
        <f t="shared" si="185"/>
        <v>16#6480|32#1200|29#55000|81122#500|1345#648</v>
      </c>
      <c r="B614" t="s">
        <v>202</v>
      </c>
      <c r="C614" s="40" t="s">
        <v>4671</v>
      </c>
      <c r="D614" s="40" t="s">
        <v>4672</v>
      </c>
      <c r="E614" s="40" t="s">
        <v>4673</v>
      </c>
      <c r="F614" s="40" t="s">
        <v>4428</v>
      </c>
      <c r="G614" s="40"/>
      <c r="H614" s="40"/>
      <c r="I614" s="40"/>
      <c r="J614" s="40"/>
      <c r="K614" s="40"/>
      <c r="L614" s="40"/>
      <c r="M614" s="46">
        <f t="shared" si="177"/>
        <v>0</v>
      </c>
      <c r="N614" s="46" t="str">
        <f t="shared" si="186"/>
        <v>16#6480|32#1200|29#55000|81122#500|1345#648</v>
      </c>
      <c r="O614" s="6" t="s">
        <v>4176</v>
      </c>
      <c r="P614" t="s">
        <v>4671</v>
      </c>
      <c r="Q614" t="s">
        <v>4672</v>
      </c>
      <c r="R614" t="s">
        <v>4673</v>
      </c>
      <c r="S614" t="s">
        <v>4428</v>
      </c>
      <c r="U614" t="s">
        <v>202</v>
      </c>
      <c r="V614" s="6">
        <v>16</v>
      </c>
      <c r="W614">
        <v>6480</v>
      </c>
      <c r="X614">
        <v>6480</v>
      </c>
    </row>
    <row r="615" spans="1:24">
      <c r="A615" t="str">
        <f t="shared" si="185"/>
        <v>16#300|32#60|29#2900|81122#25|1345#30</v>
      </c>
      <c r="B615" t="s">
        <v>142</v>
      </c>
      <c r="C615" s="40" t="s">
        <v>4660</v>
      </c>
      <c r="D615" s="40" t="s">
        <v>4661</v>
      </c>
      <c r="E615" s="40" t="s">
        <v>4662</v>
      </c>
      <c r="F615" s="40" t="s">
        <v>4423</v>
      </c>
      <c r="G615" s="40"/>
      <c r="H615" s="40"/>
      <c r="I615" s="40"/>
      <c r="J615" s="40"/>
      <c r="K615" s="40"/>
      <c r="L615" s="40"/>
      <c r="M615" s="46">
        <f t="shared" si="177"/>
        <v>0</v>
      </c>
      <c r="N615" s="46" t="str">
        <f t="shared" si="186"/>
        <v>16#300|32#60|29#2900|81122#25|1345#30</v>
      </c>
      <c r="O615" s="6" t="s">
        <v>4194</v>
      </c>
      <c r="P615" t="s">
        <v>4660</v>
      </c>
      <c r="Q615" t="s">
        <v>4661</v>
      </c>
      <c r="R615" t="s">
        <v>4662</v>
      </c>
      <c r="S615" t="s">
        <v>4423</v>
      </c>
      <c r="U615" t="s">
        <v>142</v>
      </c>
      <c r="V615" s="6">
        <v>16</v>
      </c>
      <c r="W615">
        <v>300</v>
      </c>
      <c r="X615">
        <v>300</v>
      </c>
    </row>
    <row r="616" spans="1:24">
      <c r="A616" t="str">
        <f t="shared" si="185"/>
        <v>16#680|32#120|29#5800|81122#50|1345#68</v>
      </c>
      <c r="B616" t="s">
        <v>928</v>
      </c>
      <c r="C616" s="40" t="s">
        <v>4663</v>
      </c>
      <c r="D616" s="40" t="s">
        <v>4223</v>
      </c>
      <c r="E616" s="40" t="s">
        <v>4664</v>
      </c>
      <c r="F616" s="40" t="s">
        <v>4452</v>
      </c>
      <c r="G616" s="40"/>
      <c r="H616" s="40"/>
      <c r="I616" s="40"/>
      <c r="J616" s="40"/>
      <c r="K616" s="40"/>
      <c r="L616" s="40"/>
      <c r="M616" s="46">
        <f t="shared" si="177"/>
        <v>0</v>
      </c>
      <c r="N616" s="46" t="str">
        <f t="shared" si="186"/>
        <v>16#680|32#120|29#5800|81122#50|1345#68</v>
      </c>
      <c r="O616" s="6" t="s">
        <v>4199</v>
      </c>
      <c r="P616" t="s">
        <v>4663</v>
      </c>
      <c r="Q616" t="s">
        <v>4223</v>
      </c>
      <c r="R616" t="s">
        <v>4664</v>
      </c>
      <c r="S616" t="s">
        <v>4452</v>
      </c>
      <c r="U616" t="s">
        <v>928</v>
      </c>
      <c r="V616" s="6">
        <v>16</v>
      </c>
      <c r="W616">
        <v>680</v>
      </c>
      <c r="X616">
        <v>680</v>
      </c>
    </row>
    <row r="617" spans="1:24">
      <c r="A617" t="str">
        <f t="shared" si="185"/>
        <v>16#1280|32#240|29#11000|81122#100|1345#128</v>
      </c>
      <c r="B617" t="s">
        <v>4170</v>
      </c>
      <c r="C617" s="40" t="s">
        <v>4665</v>
      </c>
      <c r="D617" s="40" t="s">
        <v>4666</v>
      </c>
      <c r="E617" s="40" t="s">
        <v>4667</v>
      </c>
      <c r="F617" s="40" t="s">
        <v>4216</v>
      </c>
      <c r="G617" s="40"/>
      <c r="H617" s="40"/>
      <c r="I617" s="40"/>
      <c r="J617" s="40"/>
      <c r="K617" s="40"/>
      <c r="L617" s="40"/>
      <c r="M617" s="46">
        <f t="shared" si="177"/>
        <v>0</v>
      </c>
      <c r="N617" s="46" t="str">
        <f t="shared" si="186"/>
        <v>16#1280|32#240|29#11000|81122#100|1345#128</v>
      </c>
      <c r="O617" s="6" t="s">
        <v>4173</v>
      </c>
      <c r="P617" t="s">
        <v>4665</v>
      </c>
      <c r="Q617" t="s">
        <v>4666</v>
      </c>
      <c r="R617" t="s">
        <v>4667</v>
      </c>
      <c r="S617" t="s">
        <v>4216</v>
      </c>
      <c r="U617" t="s">
        <v>4170</v>
      </c>
      <c r="V617" s="6">
        <v>16</v>
      </c>
      <c r="W617">
        <v>1280</v>
      </c>
      <c r="X617">
        <v>1280</v>
      </c>
    </row>
    <row r="618" spans="1:24">
      <c r="A618" t="str">
        <f t="shared" si="185"/>
        <v>16#3280|32#600|29#28000|81122#250|1345#328</v>
      </c>
      <c r="B618" t="s">
        <v>187</v>
      </c>
      <c r="C618" s="40" t="s">
        <v>4668</v>
      </c>
      <c r="D618" s="40" t="s">
        <v>4669</v>
      </c>
      <c r="E618" s="40" t="s">
        <v>4670</v>
      </c>
      <c r="F618" s="40" t="s">
        <v>4243</v>
      </c>
      <c r="G618" s="40"/>
      <c r="H618" s="40"/>
      <c r="I618" s="40"/>
      <c r="J618" s="40"/>
      <c r="K618" s="40"/>
      <c r="L618" s="40"/>
      <c r="M618" s="46">
        <f t="shared" si="177"/>
        <v>0</v>
      </c>
      <c r="N618" s="46" t="str">
        <f t="shared" si="186"/>
        <v>16#3280|32#600|29#28000|81122#250|1345#328</v>
      </c>
      <c r="O618" s="6" t="s">
        <v>4236</v>
      </c>
      <c r="P618" t="s">
        <v>4668</v>
      </c>
      <c r="Q618" t="s">
        <v>4669</v>
      </c>
      <c r="R618" t="s">
        <v>4670</v>
      </c>
      <c r="S618" t="s">
        <v>4243</v>
      </c>
      <c r="U618" t="s">
        <v>187</v>
      </c>
      <c r="V618" s="6">
        <v>16</v>
      </c>
      <c r="W618">
        <v>3280</v>
      </c>
      <c r="X618">
        <v>3280</v>
      </c>
    </row>
    <row r="619" spans="1:24">
      <c r="A619" t="str">
        <f t="shared" si="185"/>
        <v>16#6480|32#1200|29#55000|81122#500|1345#648</v>
      </c>
      <c r="B619" t="s">
        <v>202</v>
      </c>
      <c r="C619" s="40" t="s">
        <v>4671</v>
      </c>
      <c r="D619" s="40" t="s">
        <v>4672</v>
      </c>
      <c r="E619" s="40" t="s">
        <v>4673</v>
      </c>
      <c r="F619" s="40" t="s">
        <v>4428</v>
      </c>
      <c r="G619" s="40"/>
      <c r="H619" s="40"/>
      <c r="I619" s="40"/>
      <c r="J619" s="40"/>
      <c r="K619" s="40"/>
      <c r="L619" s="40"/>
      <c r="M619" s="46">
        <f t="shared" si="177"/>
        <v>0</v>
      </c>
      <c r="N619" s="46" t="str">
        <f t="shared" si="186"/>
        <v>16#6480|32#1200|29#55000|81122#500|1345#648</v>
      </c>
      <c r="O619" s="6" t="s">
        <v>4176</v>
      </c>
      <c r="P619" t="s">
        <v>4671</v>
      </c>
      <c r="Q619" t="s">
        <v>4672</v>
      </c>
      <c r="R619" t="s">
        <v>4673</v>
      </c>
      <c r="S619" t="s">
        <v>4428</v>
      </c>
      <c r="U619" t="s">
        <v>202</v>
      </c>
      <c r="V619" s="6">
        <v>16</v>
      </c>
      <c r="W619">
        <v>6480</v>
      </c>
      <c r="X619">
        <v>6480</v>
      </c>
    </row>
    <row r="620" spans="1:24">
      <c r="A620" t="str">
        <f t="shared" si="185"/>
        <v>16#300|32#60|29#2900|81122#25|1345#30</v>
      </c>
      <c r="B620" t="s">
        <v>142</v>
      </c>
      <c r="C620" s="40" t="s">
        <v>4660</v>
      </c>
      <c r="D620" s="40" t="s">
        <v>4661</v>
      </c>
      <c r="E620" s="40" t="s">
        <v>4662</v>
      </c>
      <c r="F620" s="40" t="s">
        <v>4423</v>
      </c>
      <c r="G620" s="40"/>
      <c r="H620" s="40"/>
      <c r="I620" s="40"/>
      <c r="J620" s="40"/>
      <c r="K620" s="40"/>
      <c r="L620" s="40"/>
      <c r="M620" s="46">
        <f t="shared" si="177"/>
        <v>0</v>
      </c>
      <c r="N620" s="46" t="str">
        <f t="shared" si="186"/>
        <v>16#300|32#60|29#2900|81122#25|1345#30</v>
      </c>
      <c r="O620" s="6" t="s">
        <v>4194</v>
      </c>
      <c r="P620" t="s">
        <v>4660</v>
      </c>
      <c r="Q620" t="s">
        <v>4661</v>
      </c>
      <c r="R620" t="s">
        <v>4662</v>
      </c>
      <c r="S620" t="s">
        <v>4423</v>
      </c>
      <c r="U620" t="s">
        <v>142</v>
      </c>
      <c r="V620" s="6">
        <v>16</v>
      </c>
      <c r="W620">
        <v>300</v>
      </c>
      <c r="X620">
        <v>300</v>
      </c>
    </row>
    <row r="621" spans="1:24">
      <c r="A621" t="str">
        <f t="shared" si="185"/>
        <v>16#680|32#120|29#5800|81122#50|1345#68</v>
      </c>
      <c r="B621" t="s">
        <v>928</v>
      </c>
      <c r="C621" s="40" t="s">
        <v>4663</v>
      </c>
      <c r="D621" s="40" t="s">
        <v>4223</v>
      </c>
      <c r="E621" s="40" t="s">
        <v>4664</v>
      </c>
      <c r="F621" s="40" t="s">
        <v>4452</v>
      </c>
      <c r="G621" s="40"/>
      <c r="H621" s="40"/>
      <c r="I621" s="40"/>
      <c r="J621" s="40"/>
      <c r="K621" s="40"/>
      <c r="L621" s="40"/>
      <c r="M621" s="46">
        <f t="shared" si="177"/>
        <v>0</v>
      </c>
      <c r="N621" s="46" t="str">
        <f t="shared" si="186"/>
        <v>16#680|32#120|29#5800|81122#50|1345#68</v>
      </c>
      <c r="O621" s="6" t="s">
        <v>4199</v>
      </c>
      <c r="P621" t="s">
        <v>4663</v>
      </c>
      <c r="Q621" t="s">
        <v>4223</v>
      </c>
      <c r="R621" t="s">
        <v>4664</v>
      </c>
      <c r="S621" t="s">
        <v>4452</v>
      </c>
      <c r="U621" t="s">
        <v>928</v>
      </c>
      <c r="V621" s="6">
        <v>16</v>
      </c>
      <c r="W621">
        <v>680</v>
      </c>
      <c r="X621">
        <v>680</v>
      </c>
    </row>
    <row r="622" spans="1:24">
      <c r="A622" t="str">
        <f t="shared" si="185"/>
        <v>16#1280|32#240|29#11000|81122#100|1345#128</v>
      </c>
      <c r="B622" t="s">
        <v>4170</v>
      </c>
      <c r="C622" s="40" t="s">
        <v>4665</v>
      </c>
      <c r="D622" s="40" t="s">
        <v>4666</v>
      </c>
      <c r="E622" s="40" t="s">
        <v>4667</v>
      </c>
      <c r="F622" s="40" t="s">
        <v>4216</v>
      </c>
      <c r="G622" s="40"/>
      <c r="H622" s="40"/>
      <c r="I622" s="40"/>
      <c r="J622" s="40"/>
      <c r="K622" s="40"/>
      <c r="L622" s="40"/>
      <c r="M622" s="46">
        <f t="shared" si="177"/>
        <v>0</v>
      </c>
      <c r="N622" s="46" t="str">
        <f t="shared" si="186"/>
        <v>16#1280|32#240|29#11000|81122#100|1345#128</v>
      </c>
      <c r="O622" s="6" t="s">
        <v>4173</v>
      </c>
      <c r="P622" t="s">
        <v>4665</v>
      </c>
      <c r="Q622" t="s">
        <v>4666</v>
      </c>
      <c r="R622" t="s">
        <v>4667</v>
      </c>
      <c r="S622" t="s">
        <v>4216</v>
      </c>
      <c r="U622" t="s">
        <v>4170</v>
      </c>
      <c r="V622" s="6">
        <v>16</v>
      </c>
      <c r="W622">
        <v>1280</v>
      </c>
      <c r="X622">
        <v>1280</v>
      </c>
    </row>
    <row r="623" spans="1:24">
      <c r="A623" t="str">
        <f t="shared" si="185"/>
        <v>16#3280|32#600|29#28000|81122#250|1345#328</v>
      </c>
      <c r="B623" t="s">
        <v>187</v>
      </c>
      <c r="C623" s="40" t="s">
        <v>4668</v>
      </c>
      <c r="D623" s="40" t="s">
        <v>4669</v>
      </c>
      <c r="E623" s="40" t="s">
        <v>4670</v>
      </c>
      <c r="F623" s="40" t="s">
        <v>4243</v>
      </c>
      <c r="G623" s="40"/>
      <c r="H623" s="40"/>
      <c r="I623" s="40"/>
      <c r="J623" s="40"/>
      <c r="K623" s="40"/>
      <c r="L623" s="40"/>
      <c r="M623" s="46">
        <f t="shared" si="177"/>
        <v>0</v>
      </c>
      <c r="N623" s="46" t="str">
        <f t="shared" si="186"/>
        <v>16#3280|32#600|29#28000|81122#250|1345#328</v>
      </c>
      <c r="O623" s="6" t="s">
        <v>4236</v>
      </c>
      <c r="P623" t="s">
        <v>4668</v>
      </c>
      <c r="Q623" t="s">
        <v>4669</v>
      </c>
      <c r="R623" t="s">
        <v>4670</v>
      </c>
      <c r="S623" t="s">
        <v>4243</v>
      </c>
      <c r="U623" t="s">
        <v>187</v>
      </c>
      <c r="V623" s="6">
        <v>16</v>
      </c>
      <c r="W623">
        <v>3280</v>
      </c>
      <c r="X623">
        <v>3280</v>
      </c>
    </row>
    <row r="624" spans="1:24">
      <c r="A624" t="str">
        <f t="shared" si="185"/>
        <v>16#6480|32#1200|29#55000|81122#500|1345#648</v>
      </c>
      <c r="B624" t="s">
        <v>202</v>
      </c>
      <c r="C624" s="40" t="s">
        <v>4671</v>
      </c>
      <c r="D624" s="40" t="s">
        <v>4672</v>
      </c>
      <c r="E624" s="40" t="s">
        <v>4673</v>
      </c>
      <c r="F624" s="40" t="s">
        <v>4428</v>
      </c>
      <c r="G624" s="40"/>
      <c r="H624" s="40"/>
      <c r="I624" s="40"/>
      <c r="J624" s="40"/>
      <c r="K624" s="40"/>
      <c r="L624" s="40"/>
      <c r="M624" s="46">
        <f t="shared" si="177"/>
        <v>0</v>
      </c>
      <c r="N624" s="46" t="str">
        <f t="shared" si="186"/>
        <v>16#6480|32#1200|29#55000|81122#500|1345#648</v>
      </c>
      <c r="O624" s="6" t="s">
        <v>4176</v>
      </c>
      <c r="P624" t="s">
        <v>4671</v>
      </c>
      <c r="Q624" t="s">
        <v>4672</v>
      </c>
      <c r="R624" t="s">
        <v>4673</v>
      </c>
      <c r="S624" t="s">
        <v>4428</v>
      </c>
      <c r="U624" t="s">
        <v>202</v>
      </c>
      <c r="V624" s="6">
        <v>16</v>
      </c>
      <c r="W624">
        <v>6480</v>
      </c>
      <c r="X624">
        <v>6480</v>
      </c>
    </row>
    <row r="625" spans="1:24">
      <c r="A625" t="str">
        <f t="shared" si="185"/>
        <v>16#300|1211#2000|3#600000|14#1500000|1345#30</v>
      </c>
      <c r="B625" t="s">
        <v>142</v>
      </c>
      <c r="C625" s="40" t="s">
        <v>4674</v>
      </c>
      <c r="D625" s="40" t="s">
        <v>4656</v>
      </c>
      <c r="E625" s="40" t="s">
        <v>4472</v>
      </c>
      <c r="F625" s="40" t="s">
        <v>4423</v>
      </c>
      <c r="G625" s="40"/>
      <c r="H625" s="40"/>
      <c r="I625" s="40"/>
      <c r="J625" s="40"/>
      <c r="K625" s="40"/>
      <c r="L625" s="40"/>
      <c r="M625" s="46">
        <f t="shared" si="177"/>
        <v>0</v>
      </c>
      <c r="N625" s="46" t="str">
        <f t="shared" si="186"/>
        <v>16#300|1211#2000|3#600000|14#1500000|1345#30</v>
      </c>
      <c r="O625" s="6" t="s">
        <v>4194</v>
      </c>
      <c r="P625" t="s">
        <v>4674</v>
      </c>
      <c r="Q625" t="s">
        <v>4656</v>
      </c>
      <c r="R625" t="s">
        <v>4472</v>
      </c>
      <c r="S625" t="s">
        <v>4423</v>
      </c>
      <c r="U625" t="s">
        <v>142</v>
      </c>
      <c r="V625" s="6">
        <v>16</v>
      </c>
      <c r="W625">
        <v>300</v>
      </c>
      <c r="X625">
        <v>300</v>
      </c>
    </row>
    <row r="626" spans="1:24">
      <c r="A626" t="str">
        <f t="shared" si="185"/>
        <v>16#680|1211#4000|3#1320000|14#3200000|1345#68</v>
      </c>
      <c r="B626" t="s">
        <v>928</v>
      </c>
      <c r="C626" s="40" t="s">
        <v>4675</v>
      </c>
      <c r="D626" s="40" t="s">
        <v>4676</v>
      </c>
      <c r="E626" s="40" t="s">
        <v>4474</v>
      </c>
      <c r="F626" s="40" t="s">
        <v>4452</v>
      </c>
      <c r="G626" s="40"/>
      <c r="H626" s="40"/>
      <c r="I626" s="40"/>
      <c r="J626" s="40"/>
      <c r="K626" s="40"/>
      <c r="L626" s="40"/>
      <c r="M626" s="46">
        <f t="shared" si="177"/>
        <v>0</v>
      </c>
      <c r="N626" s="46" t="str">
        <f t="shared" si="186"/>
        <v>16#680|1211#4000|3#1320000|14#3200000|1345#68</v>
      </c>
      <c r="O626" s="6" t="s">
        <v>4199</v>
      </c>
      <c r="P626" t="s">
        <v>4675</v>
      </c>
      <c r="Q626" t="s">
        <v>4676</v>
      </c>
      <c r="R626" t="s">
        <v>4474</v>
      </c>
      <c r="S626" t="s">
        <v>4452</v>
      </c>
      <c r="U626" t="s">
        <v>928</v>
      </c>
      <c r="V626" s="6">
        <v>16</v>
      </c>
      <c r="W626">
        <v>680</v>
      </c>
      <c r="X626">
        <v>680</v>
      </c>
    </row>
    <row r="627" spans="1:24">
      <c r="A627" t="str">
        <f t="shared" si="185"/>
        <v>16#1280|1211#8000|3#2560000|14#6800000|1345#128</v>
      </c>
      <c r="B627" t="s">
        <v>4170</v>
      </c>
      <c r="C627" s="40" t="s">
        <v>4677</v>
      </c>
      <c r="D627" s="40" t="s">
        <v>4678</v>
      </c>
      <c r="E627" s="40" t="s">
        <v>4497</v>
      </c>
      <c r="F627" s="40" t="s">
        <v>4216</v>
      </c>
      <c r="G627" s="40"/>
      <c r="H627" s="40"/>
      <c r="I627" s="40"/>
      <c r="J627" s="40"/>
      <c r="K627" s="40"/>
      <c r="L627" s="40"/>
      <c r="M627" s="46">
        <f t="shared" si="177"/>
        <v>0</v>
      </c>
      <c r="N627" s="46" t="str">
        <f t="shared" si="186"/>
        <v>16#1280|1211#8000|3#2560000|14#6800000|1345#128</v>
      </c>
      <c r="O627" s="6" t="s">
        <v>4173</v>
      </c>
      <c r="P627" t="s">
        <v>4677</v>
      </c>
      <c r="Q627" t="s">
        <v>4678</v>
      </c>
      <c r="R627" t="s">
        <v>4497</v>
      </c>
      <c r="S627" t="s">
        <v>4216</v>
      </c>
      <c r="U627" t="s">
        <v>4170</v>
      </c>
      <c r="V627" s="6">
        <v>16</v>
      </c>
      <c r="W627">
        <v>1280</v>
      </c>
      <c r="X627">
        <v>1280</v>
      </c>
    </row>
    <row r="628" spans="1:24">
      <c r="A628" t="str">
        <f t="shared" si="185"/>
        <v>16#3280|1211#20000|3#9000000|14#15500000|1345#328</v>
      </c>
      <c r="B628" t="s">
        <v>187</v>
      </c>
      <c r="C628" s="40" t="s">
        <v>4520</v>
      </c>
      <c r="D628" s="40" t="s">
        <v>4679</v>
      </c>
      <c r="E628" s="40" t="s">
        <v>4680</v>
      </c>
      <c r="F628" s="40" t="s">
        <v>4243</v>
      </c>
      <c r="G628" s="40"/>
      <c r="H628" s="40"/>
      <c r="I628" s="40"/>
      <c r="J628" s="40"/>
      <c r="K628" s="40"/>
      <c r="L628" s="40"/>
      <c r="M628" s="46">
        <f t="shared" si="177"/>
        <v>0</v>
      </c>
      <c r="N628" s="46" t="str">
        <f t="shared" si="186"/>
        <v>16#3280|1211#20000|3#9000000|14#15500000|1345#328</v>
      </c>
      <c r="O628" s="6" t="s">
        <v>4236</v>
      </c>
      <c r="P628" t="s">
        <v>4520</v>
      </c>
      <c r="Q628" t="s">
        <v>4679</v>
      </c>
      <c r="R628" t="s">
        <v>4680</v>
      </c>
      <c r="S628" t="s">
        <v>4243</v>
      </c>
      <c r="U628" t="s">
        <v>187</v>
      </c>
      <c r="V628" s="6">
        <v>16</v>
      </c>
      <c r="W628">
        <v>3280</v>
      </c>
      <c r="X628">
        <v>3280</v>
      </c>
    </row>
    <row r="629" spans="1:24">
      <c r="A629" t="str">
        <f t="shared" si="185"/>
        <v>16#6480|1211#40000|3#18000000|14#30000000|1345#648</v>
      </c>
      <c r="B629" t="s">
        <v>202</v>
      </c>
      <c r="C629" s="40" t="s">
        <v>4573</v>
      </c>
      <c r="D629" s="40" t="s">
        <v>4681</v>
      </c>
      <c r="E629" s="40" t="s">
        <v>4295</v>
      </c>
      <c r="F629" s="40" t="s">
        <v>4428</v>
      </c>
      <c r="G629" s="40"/>
      <c r="H629" s="40"/>
      <c r="I629" s="40"/>
      <c r="J629" s="40"/>
      <c r="K629" s="40"/>
      <c r="L629" s="40"/>
      <c r="M629" s="46">
        <f t="shared" si="177"/>
        <v>0</v>
      </c>
      <c r="N629" s="46" t="str">
        <f t="shared" si="186"/>
        <v>16#6480|1211#40000|3#18000000|14#30000000|1345#648</v>
      </c>
      <c r="O629" s="6" t="s">
        <v>4176</v>
      </c>
      <c r="P629" t="s">
        <v>4573</v>
      </c>
      <c r="Q629" t="s">
        <v>4681</v>
      </c>
      <c r="R629" t="s">
        <v>4295</v>
      </c>
      <c r="S629" t="s">
        <v>4428</v>
      </c>
      <c r="U629" t="s">
        <v>202</v>
      </c>
      <c r="V629" s="6">
        <v>16</v>
      </c>
      <c r="W629">
        <v>6480</v>
      </c>
      <c r="X629">
        <v>6480</v>
      </c>
    </row>
    <row r="630" spans="1:23">
      <c r="A630" t="str">
        <f>B630</f>
        <v>104#10</v>
      </c>
      <c r="B630" t="s">
        <v>869</v>
      </c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6">
        <f t="shared" si="177"/>
        <v>0</v>
      </c>
      <c r="N630" s="46" t="str">
        <f>U630</f>
        <v>104#10</v>
      </c>
      <c r="O630" s="6" t="s">
        <v>869</v>
      </c>
      <c r="U630" t="s">
        <v>869</v>
      </c>
      <c r="V630" s="6">
        <v>104</v>
      </c>
      <c r="W630">
        <v>10</v>
      </c>
    </row>
    <row r="631" spans="1:24">
      <c r="A631" t="str">
        <f t="shared" ref="A631:A635" si="187">B631&amp;$H$1&amp;C631&amp;$H$1&amp;D631</f>
        <v>16#300|104#2|81187#1</v>
      </c>
      <c r="B631" t="s">
        <v>142</v>
      </c>
      <c r="C631" s="40" t="s">
        <v>4682</v>
      </c>
      <c r="D631" s="40" t="s">
        <v>4683</v>
      </c>
      <c r="E631" s="40"/>
      <c r="F631" s="40"/>
      <c r="G631" s="40"/>
      <c r="H631" s="40"/>
      <c r="I631" s="40"/>
      <c r="J631" s="40"/>
      <c r="K631" s="40"/>
      <c r="L631" s="40"/>
      <c r="M631" s="46">
        <f t="shared" si="177"/>
        <v>0</v>
      </c>
      <c r="N631" s="46" t="str">
        <f t="shared" ref="N631:N635" si="188">U631&amp;$H$1&amp;P631&amp;$H$1&amp;Q631</f>
        <v>16#300|104#2|81187#1</v>
      </c>
      <c r="O631" s="6" t="s">
        <v>4194</v>
      </c>
      <c r="P631" t="s">
        <v>4682</v>
      </c>
      <c r="Q631" t="s">
        <v>4683</v>
      </c>
      <c r="U631" t="s">
        <v>142</v>
      </c>
      <c r="V631" s="6">
        <v>16</v>
      </c>
      <c r="W631">
        <v>300</v>
      </c>
      <c r="X631">
        <v>300</v>
      </c>
    </row>
    <row r="632" spans="1:24">
      <c r="A632" t="str">
        <f t="shared" si="187"/>
        <v>16#680|104#4|81187#2</v>
      </c>
      <c r="B632" t="s">
        <v>928</v>
      </c>
      <c r="C632" s="40" t="s">
        <v>4684</v>
      </c>
      <c r="D632" s="40" t="s">
        <v>4365</v>
      </c>
      <c r="E632" s="40"/>
      <c r="F632" s="40"/>
      <c r="G632" s="40"/>
      <c r="H632" s="40"/>
      <c r="I632" s="40"/>
      <c r="J632" s="40"/>
      <c r="K632" s="40"/>
      <c r="L632" s="40"/>
      <c r="M632" s="46">
        <f t="shared" si="177"/>
        <v>0</v>
      </c>
      <c r="N632" s="46" t="str">
        <f t="shared" si="188"/>
        <v>16#680|104#4|81187#2</v>
      </c>
      <c r="O632" s="6" t="s">
        <v>4199</v>
      </c>
      <c r="P632" t="s">
        <v>4684</v>
      </c>
      <c r="Q632" t="s">
        <v>4365</v>
      </c>
      <c r="U632" t="s">
        <v>928</v>
      </c>
      <c r="V632" s="6">
        <v>16</v>
      </c>
      <c r="W632">
        <v>680</v>
      </c>
      <c r="X632">
        <v>680</v>
      </c>
    </row>
    <row r="633" spans="1:24">
      <c r="A633" t="str">
        <f t="shared" si="187"/>
        <v>16#1280|104#6|81187#4</v>
      </c>
      <c r="B633" t="s">
        <v>4170</v>
      </c>
      <c r="C633" s="40" t="s">
        <v>4685</v>
      </c>
      <c r="D633" s="40" t="s">
        <v>4208</v>
      </c>
      <c r="E633" s="40"/>
      <c r="F633" s="40"/>
      <c r="G633" s="40"/>
      <c r="H633" s="40"/>
      <c r="I633" s="40"/>
      <c r="J633" s="40"/>
      <c r="K633" s="40"/>
      <c r="L633" s="40"/>
      <c r="M633" s="46">
        <f t="shared" si="177"/>
        <v>0</v>
      </c>
      <c r="N633" s="46" t="str">
        <f t="shared" si="188"/>
        <v>16#1280|104#6|81187#4</v>
      </c>
      <c r="O633" s="6" t="s">
        <v>4173</v>
      </c>
      <c r="P633" t="s">
        <v>4685</v>
      </c>
      <c r="Q633" t="s">
        <v>4208</v>
      </c>
      <c r="U633" t="s">
        <v>4170</v>
      </c>
      <c r="V633" s="6">
        <v>16</v>
      </c>
      <c r="W633">
        <v>1280</v>
      </c>
      <c r="X633">
        <v>1280</v>
      </c>
    </row>
    <row r="634" spans="1:24">
      <c r="A634" t="str">
        <f t="shared" si="187"/>
        <v>16#3280|104#13|81187#10</v>
      </c>
      <c r="B634" t="s">
        <v>187</v>
      </c>
      <c r="C634" s="40" t="s">
        <v>4686</v>
      </c>
      <c r="D634" s="40" t="s">
        <v>4302</v>
      </c>
      <c r="E634" s="40"/>
      <c r="F634" s="40"/>
      <c r="G634" s="40"/>
      <c r="H634" s="40"/>
      <c r="I634" s="40"/>
      <c r="J634" s="40"/>
      <c r="K634" s="40"/>
      <c r="L634" s="40"/>
      <c r="M634" s="46">
        <f t="shared" si="177"/>
        <v>0</v>
      </c>
      <c r="N634" s="46" t="str">
        <f t="shared" si="188"/>
        <v>16#3280|104#13|81187#10</v>
      </c>
      <c r="O634" s="6" t="s">
        <v>4236</v>
      </c>
      <c r="P634" t="s">
        <v>4686</v>
      </c>
      <c r="Q634" t="s">
        <v>4302</v>
      </c>
      <c r="U634" t="s">
        <v>187</v>
      </c>
      <c r="V634" s="6">
        <v>16</v>
      </c>
      <c r="W634">
        <v>3280</v>
      </c>
      <c r="X634">
        <v>3280</v>
      </c>
    </row>
    <row r="635" spans="1:24">
      <c r="A635" t="str">
        <f t="shared" si="187"/>
        <v>16#6480|104#25|81187#18</v>
      </c>
      <c r="B635" t="s">
        <v>202</v>
      </c>
      <c r="C635" s="40" t="s">
        <v>4687</v>
      </c>
      <c r="D635" s="40" t="s">
        <v>4688</v>
      </c>
      <c r="E635" s="40"/>
      <c r="F635" s="40"/>
      <c r="G635" s="40"/>
      <c r="H635" s="40"/>
      <c r="I635" s="40"/>
      <c r="J635" s="40"/>
      <c r="K635" s="40"/>
      <c r="L635" s="40"/>
      <c r="M635" s="46">
        <f t="shared" si="177"/>
        <v>0</v>
      </c>
      <c r="N635" s="46" t="str">
        <f t="shared" si="188"/>
        <v>16#6480|104#25|81187#18</v>
      </c>
      <c r="O635" s="6" t="s">
        <v>4176</v>
      </c>
      <c r="P635" t="s">
        <v>4687</v>
      </c>
      <c r="Q635" t="s">
        <v>4688</v>
      </c>
      <c r="U635" t="s">
        <v>202</v>
      </c>
      <c r="V635" s="6">
        <v>16</v>
      </c>
      <c r="W635">
        <v>6480</v>
      </c>
      <c r="X635">
        <v>6480</v>
      </c>
    </row>
    <row r="636" spans="1:24">
      <c r="A636" t="str">
        <f t="shared" ref="A636:A638" si="189">B636&amp;$H$1&amp;C636&amp;$H$1&amp;D636&amp;$H$1&amp;E636</f>
        <v>16#680|1232#22|1231#200|81187#2</v>
      </c>
      <c r="B636" t="s">
        <v>928</v>
      </c>
      <c r="C636" s="40" t="s">
        <v>4689</v>
      </c>
      <c r="D636" s="40" t="s">
        <v>4690</v>
      </c>
      <c r="E636" s="40" t="s">
        <v>4365</v>
      </c>
      <c r="F636" s="40"/>
      <c r="G636" s="40"/>
      <c r="H636" s="40"/>
      <c r="I636" s="40"/>
      <c r="J636" s="40"/>
      <c r="K636" s="40"/>
      <c r="L636" s="40"/>
      <c r="M636" s="46">
        <f t="shared" si="177"/>
        <v>0</v>
      </c>
      <c r="N636" s="46" t="str">
        <f t="shared" ref="N636:N638" si="190">U636&amp;$H$1&amp;P636&amp;$H$1&amp;Q636&amp;$H$1&amp;R636</f>
        <v>16#680|1232#22|1231#200|81187#2</v>
      </c>
      <c r="O636" s="6" t="s">
        <v>4199</v>
      </c>
      <c r="P636" t="s">
        <v>4689</v>
      </c>
      <c r="Q636" t="s">
        <v>4690</v>
      </c>
      <c r="R636" t="s">
        <v>4365</v>
      </c>
      <c r="U636" t="s">
        <v>928</v>
      </c>
      <c r="V636" s="6">
        <v>16</v>
      </c>
      <c r="W636">
        <v>680</v>
      </c>
      <c r="X636">
        <v>680</v>
      </c>
    </row>
    <row r="637" spans="1:24">
      <c r="A637" t="str">
        <f t="shared" si="189"/>
        <v>16#1280|1232#41|1231#400|81187#4</v>
      </c>
      <c r="B637" t="s">
        <v>4170</v>
      </c>
      <c r="C637" s="40" t="s">
        <v>4691</v>
      </c>
      <c r="D637" s="40" t="s">
        <v>4692</v>
      </c>
      <c r="E637" s="40" t="s">
        <v>4208</v>
      </c>
      <c r="F637" s="40"/>
      <c r="G637" s="40"/>
      <c r="H637" s="40"/>
      <c r="I637" s="40"/>
      <c r="J637" s="40"/>
      <c r="K637" s="40"/>
      <c r="L637" s="40"/>
      <c r="M637" s="46">
        <f t="shared" si="177"/>
        <v>0</v>
      </c>
      <c r="N637" s="46" t="str">
        <f t="shared" si="190"/>
        <v>16#1280|1232#41|1231#400|81187#4</v>
      </c>
      <c r="O637" s="6" t="s">
        <v>4173</v>
      </c>
      <c r="P637" t="s">
        <v>4691</v>
      </c>
      <c r="Q637" t="s">
        <v>4692</v>
      </c>
      <c r="R637" t="s">
        <v>4208</v>
      </c>
      <c r="U637" t="s">
        <v>4170</v>
      </c>
      <c r="V637" s="6">
        <v>16</v>
      </c>
      <c r="W637">
        <v>1280</v>
      </c>
      <c r="X637">
        <v>1280</v>
      </c>
    </row>
    <row r="638" spans="1:24">
      <c r="A638" t="str">
        <f t="shared" si="189"/>
        <v>16#3280|1232#104|1231#1250|81187#10</v>
      </c>
      <c r="B638" t="s">
        <v>187</v>
      </c>
      <c r="C638" s="40" t="s">
        <v>4234</v>
      </c>
      <c r="D638" s="40" t="s">
        <v>4235</v>
      </c>
      <c r="E638" s="40" t="s">
        <v>4302</v>
      </c>
      <c r="F638" s="40"/>
      <c r="G638" s="40"/>
      <c r="H638" s="40"/>
      <c r="I638" s="40"/>
      <c r="J638" s="40"/>
      <c r="K638" s="40"/>
      <c r="L638" s="40"/>
      <c r="M638" s="46">
        <f t="shared" si="177"/>
        <v>0</v>
      </c>
      <c r="N638" s="46" t="str">
        <f t="shared" si="190"/>
        <v>16#3280|1232#104|1231#1250|81187#10</v>
      </c>
      <c r="O638" s="6" t="s">
        <v>4236</v>
      </c>
      <c r="P638" t="s">
        <v>4234</v>
      </c>
      <c r="Q638" t="s">
        <v>4235</v>
      </c>
      <c r="R638" t="s">
        <v>4302</v>
      </c>
      <c r="U638" t="s">
        <v>187</v>
      </c>
      <c r="V638" s="6">
        <v>16</v>
      </c>
      <c r="W638">
        <v>3280</v>
      </c>
      <c r="X638">
        <v>3280</v>
      </c>
    </row>
    <row r="639" spans="1:24">
      <c r="A639" t="str">
        <f t="shared" ref="A639:A647" si="191">B639&amp;$H$1&amp;C639&amp;$H$1&amp;D639</f>
        <v>16#680|1010#152|81188#10</v>
      </c>
      <c r="B639" t="s">
        <v>928</v>
      </c>
      <c r="C639" s="47" t="s">
        <v>4693</v>
      </c>
      <c r="D639" s="47" t="s">
        <v>4694</v>
      </c>
      <c r="E639" s="47"/>
      <c r="F639" s="47"/>
      <c r="G639" s="47"/>
      <c r="H639" s="47"/>
      <c r="I639" s="47"/>
      <c r="J639" s="47"/>
      <c r="K639" s="47"/>
      <c r="L639" s="47"/>
      <c r="M639" s="46">
        <f t="shared" si="177"/>
        <v>0</v>
      </c>
      <c r="N639" s="46" t="str">
        <f t="shared" ref="N639:N647" si="192">U639&amp;$H$1&amp;P639&amp;$H$1&amp;Q639</f>
        <v>16#680|1010#152|81188#10</v>
      </c>
      <c r="O639" s="8" t="s">
        <v>4199</v>
      </c>
      <c r="P639" t="s">
        <v>4693</v>
      </c>
      <c r="Q639" t="s">
        <v>4694</v>
      </c>
      <c r="U639" t="s">
        <v>928</v>
      </c>
      <c r="V639" s="8">
        <v>16</v>
      </c>
      <c r="W639">
        <v>680</v>
      </c>
      <c r="X639">
        <v>680</v>
      </c>
    </row>
    <row r="640" spans="1:24">
      <c r="A640" t="str">
        <f t="shared" si="191"/>
        <v>16#300|1010#2160|81188#5</v>
      </c>
      <c r="B640" t="s">
        <v>142</v>
      </c>
      <c r="C640" s="47" t="s">
        <v>4638</v>
      </c>
      <c r="D640" s="47" t="s">
        <v>4639</v>
      </c>
      <c r="E640" s="47"/>
      <c r="F640" s="47"/>
      <c r="G640" s="47"/>
      <c r="H640" s="47"/>
      <c r="I640" s="47"/>
      <c r="J640" s="47"/>
      <c r="K640" s="47"/>
      <c r="L640" s="47"/>
      <c r="M640" s="46">
        <f t="shared" si="177"/>
        <v>0</v>
      </c>
      <c r="N640" s="46" t="str">
        <f t="shared" si="192"/>
        <v>16#300|1010#2160|81188#5</v>
      </c>
      <c r="O640" s="8" t="s">
        <v>4194</v>
      </c>
      <c r="P640" t="s">
        <v>4638</v>
      </c>
      <c r="Q640" t="s">
        <v>4639</v>
      </c>
      <c r="U640" t="s">
        <v>142</v>
      </c>
      <c r="V640" s="8">
        <v>16</v>
      </c>
      <c r="W640">
        <v>300</v>
      </c>
      <c r="X640">
        <v>300</v>
      </c>
    </row>
    <row r="641" spans="1:24">
      <c r="A641" t="str">
        <f t="shared" si="191"/>
        <v>16#300|1010#2160|81188#5</v>
      </c>
      <c r="B641" t="s">
        <v>142</v>
      </c>
      <c r="C641" s="47" t="s">
        <v>4638</v>
      </c>
      <c r="D641" s="47" t="s">
        <v>4639</v>
      </c>
      <c r="E641" s="47"/>
      <c r="F641" s="47"/>
      <c r="G641" s="47"/>
      <c r="H641" s="47"/>
      <c r="I641" s="47"/>
      <c r="J641" s="47"/>
      <c r="K641" s="47"/>
      <c r="L641" s="47"/>
      <c r="M641" s="46">
        <f t="shared" si="177"/>
        <v>0</v>
      </c>
      <c r="N641" s="46" t="str">
        <f t="shared" si="192"/>
        <v>16#300|1010#2160|81188#5</v>
      </c>
      <c r="O641" s="8" t="s">
        <v>4194</v>
      </c>
      <c r="P641" t="s">
        <v>4638</v>
      </c>
      <c r="Q641" t="s">
        <v>4639</v>
      </c>
      <c r="U641" t="s">
        <v>142</v>
      </c>
      <c r="V641" s="8">
        <v>16</v>
      </c>
      <c r="W641">
        <v>300</v>
      </c>
      <c r="X641">
        <v>300</v>
      </c>
    </row>
    <row r="642" spans="1:24">
      <c r="A642" t="str">
        <f t="shared" si="191"/>
        <v>16#300|1010#2160|81188#5</v>
      </c>
      <c r="B642" t="s">
        <v>142</v>
      </c>
      <c r="C642" s="47" t="s">
        <v>4638</v>
      </c>
      <c r="D642" s="47" t="s">
        <v>4639</v>
      </c>
      <c r="E642" s="47"/>
      <c r="F642" s="47"/>
      <c r="G642" s="47"/>
      <c r="H642" s="47"/>
      <c r="I642" s="47"/>
      <c r="J642" s="47"/>
      <c r="K642" s="47"/>
      <c r="L642" s="47"/>
      <c r="M642" s="46">
        <f t="shared" ref="M642:M705" si="193">IF(A642=N642,0,9999)</f>
        <v>0</v>
      </c>
      <c r="N642" s="46" t="str">
        <f t="shared" si="192"/>
        <v>16#300|1010#2160|81188#5</v>
      </c>
      <c r="O642" s="8" t="s">
        <v>4194</v>
      </c>
      <c r="P642" t="s">
        <v>4638</v>
      </c>
      <c r="Q642" t="s">
        <v>4639</v>
      </c>
      <c r="U642" t="s">
        <v>142</v>
      </c>
      <c r="V642" s="8">
        <v>16</v>
      </c>
      <c r="W642">
        <v>300</v>
      </c>
      <c r="X642">
        <v>300</v>
      </c>
    </row>
    <row r="643" spans="1:24">
      <c r="A643" t="str">
        <f t="shared" si="191"/>
        <v>16#300|1010#2160|81188#5</v>
      </c>
      <c r="B643" t="s">
        <v>142</v>
      </c>
      <c r="C643" s="47" t="s">
        <v>4638</v>
      </c>
      <c r="D643" s="47" t="s">
        <v>4639</v>
      </c>
      <c r="E643" s="47"/>
      <c r="F643" s="47"/>
      <c r="G643" s="47"/>
      <c r="H643" s="47"/>
      <c r="I643" s="47"/>
      <c r="J643" s="47"/>
      <c r="K643" s="47"/>
      <c r="L643" s="47"/>
      <c r="M643" s="46">
        <f t="shared" si="193"/>
        <v>0</v>
      </c>
      <c r="N643" s="46" t="str">
        <f t="shared" si="192"/>
        <v>16#300|1010#2160|81188#5</v>
      </c>
      <c r="O643" s="8" t="s">
        <v>4194</v>
      </c>
      <c r="P643" t="s">
        <v>4638</v>
      </c>
      <c r="Q643" t="s">
        <v>4639</v>
      </c>
      <c r="U643" t="s">
        <v>142</v>
      </c>
      <c r="V643" s="8">
        <v>16</v>
      </c>
      <c r="W643">
        <v>300</v>
      </c>
      <c r="X643">
        <v>300</v>
      </c>
    </row>
    <row r="644" spans="1:24">
      <c r="A644" t="str">
        <f t="shared" si="191"/>
        <v>16#980|1010#222|81188#15</v>
      </c>
      <c r="B644" t="s">
        <v>157</v>
      </c>
      <c r="C644" s="47" t="s">
        <v>4695</v>
      </c>
      <c r="D644" s="47" t="s">
        <v>4696</v>
      </c>
      <c r="E644" s="47"/>
      <c r="F644" s="47"/>
      <c r="G644" s="47"/>
      <c r="H644" s="47"/>
      <c r="I644" s="47"/>
      <c r="J644" s="47"/>
      <c r="K644" s="47"/>
      <c r="L644" s="47"/>
      <c r="M644" s="46">
        <f t="shared" si="193"/>
        <v>0</v>
      </c>
      <c r="N644" s="46" t="str">
        <f t="shared" si="192"/>
        <v>16#980|1010#222|81188#15</v>
      </c>
      <c r="O644" s="8" t="s">
        <v>4261</v>
      </c>
      <c r="P644" t="s">
        <v>4695</v>
      </c>
      <c r="Q644" t="s">
        <v>4696</v>
      </c>
      <c r="U644" t="s">
        <v>157</v>
      </c>
      <c r="V644" s="8">
        <v>16</v>
      </c>
      <c r="W644">
        <v>980</v>
      </c>
      <c r="X644">
        <v>980</v>
      </c>
    </row>
    <row r="645" spans="1:24">
      <c r="A645" t="str">
        <f t="shared" si="191"/>
        <v>16#980|1010#222|81188#15</v>
      </c>
      <c r="B645" t="s">
        <v>157</v>
      </c>
      <c r="C645" s="47" t="s">
        <v>4695</v>
      </c>
      <c r="D645" s="47" t="s">
        <v>4696</v>
      </c>
      <c r="E645" s="47"/>
      <c r="F645" s="47"/>
      <c r="G645" s="47"/>
      <c r="H645" s="47"/>
      <c r="I645" s="47"/>
      <c r="J645" s="47"/>
      <c r="K645" s="47"/>
      <c r="L645" s="47"/>
      <c r="M645" s="46">
        <f t="shared" si="193"/>
        <v>0</v>
      </c>
      <c r="N645" s="46" t="str">
        <f t="shared" si="192"/>
        <v>16#980|1010#222|81188#15</v>
      </c>
      <c r="O645" s="8" t="s">
        <v>4261</v>
      </c>
      <c r="P645" t="s">
        <v>4695</v>
      </c>
      <c r="Q645" t="s">
        <v>4696</v>
      </c>
      <c r="U645" t="s">
        <v>157</v>
      </c>
      <c r="V645" s="8">
        <v>16</v>
      </c>
      <c r="W645">
        <v>980</v>
      </c>
      <c r="X645">
        <v>980</v>
      </c>
    </row>
    <row r="646" spans="1:23">
      <c r="A646" t="str">
        <f t="shared" si="191"/>
        <v>19#30|80#6|14#500000</v>
      </c>
      <c r="B646" t="s">
        <v>4344</v>
      </c>
      <c r="C646" s="40" t="s">
        <v>4630</v>
      </c>
      <c r="D646" s="40" t="s">
        <v>4599</v>
      </c>
      <c r="E646" s="40"/>
      <c r="F646" s="40"/>
      <c r="G646" s="40"/>
      <c r="H646" s="40"/>
      <c r="I646" s="40"/>
      <c r="J646" s="40"/>
      <c r="K646" s="40"/>
      <c r="L646" s="40"/>
      <c r="M646" s="46">
        <f t="shared" si="193"/>
        <v>0</v>
      </c>
      <c r="N646" s="46" t="str">
        <f t="shared" si="192"/>
        <v>19#30|80#6|14#500000</v>
      </c>
      <c r="O646" s="6" t="s">
        <v>4344</v>
      </c>
      <c r="P646" t="s">
        <v>4630</v>
      </c>
      <c r="Q646" t="s">
        <v>4599</v>
      </c>
      <c r="U646" t="s">
        <v>4344</v>
      </c>
      <c r="V646" s="6">
        <v>19</v>
      </c>
      <c r="W646">
        <v>30</v>
      </c>
    </row>
    <row r="647" spans="1:23">
      <c r="A647" t="str">
        <f t="shared" si="191"/>
        <v>19#40|80#6|14#500000</v>
      </c>
      <c r="B647" t="s">
        <v>4297</v>
      </c>
      <c r="C647" s="40" t="s">
        <v>4630</v>
      </c>
      <c r="D647" s="40" t="s">
        <v>4599</v>
      </c>
      <c r="E647" s="40"/>
      <c r="F647" s="40"/>
      <c r="G647" s="40"/>
      <c r="H647" s="40"/>
      <c r="I647" s="40"/>
      <c r="J647" s="40"/>
      <c r="K647" s="40"/>
      <c r="L647" s="40"/>
      <c r="M647" s="46">
        <f t="shared" si="193"/>
        <v>0</v>
      </c>
      <c r="N647" s="46" t="str">
        <f t="shared" si="192"/>
        <v>19#40|80#6|14#500000</v>
      </c>
      <c r="O647" s="6" t="s">
        <v>4297</v>
      </c>
      <c r="P647" t="s">
        <v>4630</v>
      </c>
      <c r="Q647" t="s">
        <v>4599</v>
      </c>
      <c r="U647" t="s">
        <v>4297</v>
      </c>
      <c r="V647" s="6">
        <v>19</v>
      </c>
      <c r="W647">
        <v>40</v>
      </c>
    </row>
    <row r="648" spans="3:22"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6">
        <f t="shared" si="193"/>
        <v>0</v>
      </c>
      <c r="N648" s="40"/>
      <c r="O648" s="6"/>
      <c r="V648" s="6"/>
    </row>
    <row r="649" spans="3:22"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6">
        <f t="shared" si="193"/>
        <v>0</v>
      </c>
      <c r="N649" s="40"/>
      <c r="O649" s="6"/>
      <c r="V649" s="6"/>
    </row>
    <row r="650" spans="3:22"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6">
        <f t="shared" si="193"/>
        <v>0</v>
      </c>
      <c r="N650" s="40"/>
      <c r="O650" s="6"/>
      <c r="V650" s="6"/>
    </row>
    <row r="651" spans="3:22"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6">
        <f t="shared" si="193"/>
        <v>0</v>
      </c>
      <c r="N651" s="40"/>
      <c r="O651" s="6"/>
      <c r="V651" s="6"/>
    </row>
    <row r="652" spans="3:22"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6">
        <f t="shared" si="193"/>
        <v>0</v>
      </c>
      <c r="N652" s="40"/>
      <c r="O652" s="6"/>
      <c r="V652" s="6"/>
    </row>
    <row r="653" spans="3:22"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6">
        <f t="shared" si="193"/>
        <v>0</v>
      </c>
      <c r="N653" s="40"/>
      <c r="O653" s="6"/>
      <c r="V653" s="6"/>
    </row>
    <row r="654" spans="3:22"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6">
        <f t="shared" si="193"/>
        <v>0</v>
      </c>
      <c r="N654" s="40"/>
      <c r="O654" s="6"/>
      <c r="V654" s="6"/>
    </row>
    <row r="655" spans="3:22"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6">
        <f t="shared" si="193"/>
        <v>0</v>
      </c>
      <c r="N655" s="40"/>
      <c r="O655" s="6"/>
      <c r="V655" s="6"/>
    </row>
    <row r="656" spans="3:22"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6">
        <f t="shared" si="193"/>
        <v>0</v>
      </c>
      <c r="N656" s="40"/>
      <c r="O656" s="6"/>
      <c r="V656" s="6"/>
    </row>
    <row r="657" spans="3:22"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6">
        <f t="shared" si="193"/>
        <v>0</v>
      </c>
      <c r="N657" s="40"/>
      <c r="O657" s="6"/>
      <c r="V657" s="6"/>
    </row>
    <row r="658" spans="3:22"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6">
        <f t="shared" si="193"/>
        <v>0</v>
      </c>
      <c r="N658" s="40"/>
      <c r="O658" s="6"/>
      <c r="V658" s="6"/>
    </row>
    <row r="659" spans="1:24">
      <c r="A659" t="str">
        <f t="shared" ref="A659:A661" si="194">B659&amp;$H$1&amp;C659&amp;$H$1&amp;D659&amp;$H$1&amp;E659</f>
        <v>16#6480|81247#200|81254#15|1345#648</v>
      </c>
      <c r="B659" t="s">
        <v>202</v>
      </c>
      <c r="C659" s="40" t="s">
        <v>4566</v>
      </c>
      <c r="D659" s="40" t="s">
        <v>4697</v>
      </c>
      <c r="E659" s="40" t="s">
        <v>4428</v>
      </c>
      <c r="F659" s="40"/>
      <c r="G659" s="40"/>
      <c r="H659" s="40"/>
      <c r="I659" s="40"/>
      <c r="J659" s="40"/>
      <c r="K659" s="40"/>
      <c r="L659" s="40"/>
      <c r="M659" s="46">
        <f t="shared" si="193"/>
        <v>0</v>
      </c>
      <c r="N659" s="46" t="str">
        <f t="shared" ref="N659:N661" si="195">U659&amp;$H$1&amp;P659&amp;$H$1&amp;Q659&amp;$H$1&amp;R659</f>
        <v>16#6480|81247#200|81254#15|1345#648</v>
      </c>
      <c r="O659" s="6" t="s">
        <v>4176</v>
      </c>
      <c r="P659" t="s">
        <v>4566</v>
      </c>
      <c r="Q659" t="s">
        <v>4697</v>
      </c>
      <c r="R659" t="s">
        <v>4428</v>
      </c>
      <c r="U659" t="s">
        <v>202</v>
      </c>
      <c r="V659" s="6">
        <v>16</v>
      </c>
      <c r="W659">
        <v>6480</v>
      </c>
      <c r="X659">
        <v>6480</v>
      </c>
    </row>
    <row r="660" spans="1:24">
      <c r="A660" t="str">
        <f t="shared" si="194"/>
        <v>16#680|1382#5|81187#6|1345#68</v>
      </c>
      <c r="B660" t="s">
        <v>928</v>
      </c>
      <c r="C660" s="40" t="s">
        <v>4698</v>
      </c>
      <c r="D660" s="40" t="s">
        <v>4699</v>
      </c>
      <c r="E660" s="40" t="s">
        <v>4452</v>
      </c>
      <c r="F660" s="40"/>
      <c r="G660" s="40"/>
      <c r="H660" s="40"/>
      <c r="I660" s="40"/>
      <c r="J660" s="40"/>
      <c r="K660" s="40"/>
      <c r="L660" s="40"/>
      <c r="M660" s="46">
        <f t="shared" si="193"/>
        <v>0</v>
      </c>
      <c r="N660" s="46" t="str">
        <f t="shared" si="195"/>
        <v>16#680|1382#5|81187#6|1345#68</v>
      </c>
      <c r="O660" s="6" t="s">
        <v>4199</v>
      </c>
      <c r="P660" t="s">
        <v>4698</v>
      </c>
      <c r="Q660" t="s">
        <v>4699</v>
      </c>
      <c r="R660" t="s">
        <v>4452</v>
      </c>
      <c r="U660" t="s">
        <v>928</v>
      </c>
      <c r="V660" s="6">
        <v>16</v>
      </c>
      <c r="W660">
        <v>680</v>
      </c>
      <c r="X660">
        <v>680</v>
      </c>
    </row>
    <row r="661" spans="1:24">
      <c r="A661" t="str">
        <f t="shared" si="194"/>
        <v>16#198|81269#60|81187#10|1345#198</v>
      </c>
      <c r="B661" t="s">
        <v>4700</v>
      </c>
      <c r="C661" s="40" t="s">
        <v>4701</v>
      </c>
      <c r="D661" s="40" t="s">
        <v>4302</v>
      </c>
      <c r="E661" s="40" t="s">
        <v>4212</v>
      </c>
      <c r="F661" s="40"/>
      <c r="G661" s="40"/>
      <c r="H661" s="40"/>
      <c r="I661" s="40"/>
      <c r="J661" s="40"/>
      <c r="K661" s="40"/>
      <c r="L661" s="40"/>
      <c r="M661" s="46">
        <f t="shared" si="193"/>
        <v>0</v>
      </c>
      <c r="N661" s="46" t="str">
        <f t="shared" si="195"/>
        <v>16#198|81269#60|81187#10|1345#198</v>
      </c>
      <c r="O661" s="6" t="s">
        <v>4702</v>
      </c>
      <c r="P661" t="s">
        <v>4701</v>
      </c>
      <c r="Q661" t="s">
        <v>4302</v>
      </c>
      <c r="R661" t="s">
        <v>4212</v>
      </c>
      <c r="U661" t="s">
        <v>4700</v>
      </c>
      <c r="V661" s="6">
        <v>16</v>
      </c>
      <c r="W661">
        <v>198</v>
      </c>
      <c r="X661">
        <v>198</v>
      </c>
    </row>
    <row r="662" spans="3:22"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6">
        <f t="shared" si="193"/>
        <v>0</v>
      </c>
      <c r="N662" s="40"/>
      <c r="O662" s="6"/>
      <c r="V662" s="6"/>
    </row>
    <row r="663" spans="1:24">
      <c r="A663" t="str">
        <f t="shared" ref="A663:A665" si="196">B663&amp;$H$1&amp;C663&amp;$H$1&amp;D663&amp;$H$1&amp;E663</f>
        <v>16#1680|81247#50|81254#4|1345#168</v>
      </c>
      <c r="B663" t="s">
        <v>4703</v>
      </c>
      <c r="C663" s="40" t="s">
        <v>4704</v>
      </c>
      <c r="D663" s="40" t="s">
        <v>4427</v>
      </c>
      <c r="E663" s="40" t="s">
        <v>4705</v>
      </c>
      <c r="F663" s="40"/>
      <c r="G663" s="40"/>
      <c r="H663" s="40"/>
      <c r="I663" s="40"/>
      <c r="J663" s="40"/>
      <c r="K663" s="40"/>
      <c r="L663" s="40"/>
      <c r="M663" s="46">
        <f t="shared" si="193"/>
        <v>0</v>
      </c>
      <c r="N663" s="46" t="str">
        <f t="shared" ref="N663:N665" si="197">U663&amp;$H$1&amp;P663&amp;$H$1&amp;Q663&amp;$H$1&amp;R663</f>
        <v>16#1680|81247#50|81254#4|1345#168</v>
      </c>
      <c r="O663" s="6" t="s">
        <v>4706</v>
      </c>
      <c r="P663" t="s">
        <v>4704</v>
      </c>
      <c r="Q663" t="s">
        <v>4427</v>
      </c>
      <c r="R663" t="s">
        <v>4705</v>
      </c>
      <c r="U663" t="s">
        <v>4703</v>
      </c>
      <c r="V663" s="6">
        <v>16</v>
      </c>
      <c r="W663">
        <v>1680</v>
      </c>
      <c r="X663">
        <v>1680</v>
      </c>
    </row>
    <row r="664" spans="1:24">
      <c r="A664" t="str">
        <f t="shared" si="196"/>
        <v>16#1980|1382#15|81187#12|1345#198</v>
      </c>
      <c r="B664" t="s">
        <v>172</v>
      </c>
      <c r="C664" s="40" t="s">
        <v>4707</v>
      </c>
      <c r="D664" s="40" t="s">
        <v>4708</v>
      </c>
      <c r="E664" s="40" t="s">
        <v>4212</v>
      </c>
      <c r="F664" s="40"/>
      <c r="G664" s="40"/>
      <c r="H664" s="40"/>
      <c r="I664" s="40"/>
      <c r="J664" s="40"/>
      <c r="K664" s="40"/>
      <c r="L664" s="40"/>
      <c r="M664" s="46">
        <f t="shared" si="193"/>
        <v>0</v>
      </c>
      <c r="N664" s="46" t="str">
        <f t="shared" si="197"/>
        <v>16#1980|1382#15|81187#12|1345#198</v>
      </c>
      <c r="O664" s="6" t="s">
        <v>4213</v>
      </c>
      <c r="P664" t="s">
        <v>4707</v>
      </c>
      <c r="Q664" t="s">
        <v>4708</v>
      </c>
      <c r="R664" t="s">
        <v>4212</v>
      </c>
      <c r="U664" t="s">
        <v>172</v>
      </c>
      <c r="V664" s="6">
        <v>16</v>
      </c>
      <c r="W664">
        <v>1980</v>
      </c>
      <c r="X664">
        <v>1980</v>
      </c>
    </row>
    <row r="665" spans="1:24">
      <c r="A665" t="str">
        <f t="shared" si="196"/>
        <v>16#648|81269#200|81187#20|1345#648</v>
      </c>
      <c r="B665" t="s">
        <v>4709</v>
      </c>
      <c r="C665" s="40" t="s">
        <v>4710</v>
      </c>
      <c r="D665" s="40" t="s">
        <v>4228</v>
      </c>
      <c r="E665" s="40" t="s">
        <v>4428</v>
      </c>
      <c r="F665" s="40"/>
      <c r="G665" s="40"/>
      <c r="H665" s="40"/>
      <c r="I665" s="40"/>
      <c r="J665" s="40"/>
      <c r="K665" s="40"/>
      <c r="L665" s="40"/>
      <c r="M665" s="46">
        <f t="shared" si="193"/>
        <v>0</v>
      </c>
      <c r="N665" s="46" t="str">
        <f t="shared" si="197"/>
        <v>16#648|81269#200|81187#20|1345#648</v>
      </c>
      <c r="O665" s="6" t="s">
        <v>4711</v>
      </c>
      <c r="P665" t="s">
        <v>4710</v>
      </c>
      <c r="Q665" t="s">
        <v>4228</v>
      </c>
      <c r="R665" t="s">
        <v>4428</v>
      </c>
      <c r="U665" t="s">
        <v>4709</v>
      </c>
      <c r="V665" s="6">
        <v>16</v>
      </c>
      <c r="W665">
        <v>648</v>
      </c>
      <c r="X665">
        <v>648</v>
      </c>
    </row>
    <row r="666" spans="3:22"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6">
        <f t="shared" si="193"/>
        <v>0</v>
      </c>
      <c r="N666" s="40"/>
      <c r="O666" s="6"/>
      <c r="V666" s="6"/>
    </row>
    <row r="667" spans="1:24">
      <c r="A667" t="str">
        <f t="shared" ref="A667:A669" si="198">B667&amp;$H$1&amp;C667&amp;$H$1&amp;D667</f>
        <v>16#300|14#35000000|81187#1</v>
      </c>
      <c r="B667" t="s">
        <v>142</v>
      </c>
      <c r="C667" s="40" t="s">
        <v>4712</v>
      </c>
      <c r="D667" s="40" t="s">
        <v>4683</v>
      </c>
      <c r="E667" s="40"/>
      <c r="F667" s="40"/>
      <c r="G667" s="40"/>
      <c r="H667" s="40"/>
      <c r="I667" s="40"/>
      <c r="J667" s="40"/>
      <c r="K667" s="40"/>
      <c r="L667" s="40"/>
      <c r="M667" s="46">
        <f t="shared" si="193"/>
        <v>0</v>
      </c>
      <c r="N667" s="46" t="str">
        <f t="shared" ref="N667:N669" si="199">U667&amp;$H$1&amp;P667&amp;$H$1&amp;Q667</f>
        <v>16#300|14#35000000|81187#1</v>
      </c>
      <c r="O667" s="6" t="s">
        <v>4194</v>
      </c>
      <c r="P667" t="s">
        <v>4712</v>
      </c>
      <c r="Q667" t="s">
        <v>4683</v>
      </c>
      <c r="U667" t="s">
        <v>142</v>
      </c>
      <c r="V667" s="6">
        <v>16</v>
      </c>
      <c r="W667">
        <v>300</v>
      </c>
      <c r="X667">
        <v>300</v>
      </c>
    </row>
    <row r="668" spans="1:24">
      <c r="A668" t="str">
        <f t="shared" si="198"/>
        <v>16#680|14#70000000|81187#2</v>
      </c>
      <c r="B668" t="s">
        <v>928</v>
      </c>
      <c r="C668" s="40" t="s">
        <v>4713</v>
      </c>
      <c r="D668" s="40" t="s">
        <v>4365</v>
      </c>
      <c r="E668" s="40"/>
      <c r="F668" s="40"/>
      <c r="G668" s="40"/>
      <c r="H668" s="40"/>
      <c r="I668" s="40"/>
      <c r="J668" s="40"/>
      <c r="K668" s="40"/>
      <c r="L668" s="40"/>
      <c r="M668" s="46">
        <f t="shared" si="193"/>
        <v>0</v>
      </c>
      <c r="N668" s="46" t="str">
        <f t="shared" si="199"/>
        <v>16#680|14#70000000|81187#2</v>
      </c>
      <c r="O668" s="6" t="s">
        <v>4199</v>
      </c>
      <c r="P668" t="s">
        <v>4713</v>
      </c>
      <c r="Q668" t="s">
        <v>4365</v>
      </c>
      <c r="U668" t="s">
        <v>928</v>
      </c>
      <c r="V668" s="6">
        <v>16</v>
      </c>
      <c r="W668">
        <v>680</v>
      </c>
      <c r="X668">
        <v>680</v>
      </c>
    </row>
    <row r="669" spans="1:24">
      <c r="A669" t="str">
        <f t="shared" si="198"/>
        <v>16#1280|14#140000000|81187#4</v>
      </c>
      <c r="B669" t="s">
        <v>4170</v>
      </c>
      <c r="C669" s="40" t="s">
        <v>4714</v>
      </c>
      <c r="D669" s="40" t="s">
        <v>4208</v>
      </c>
      <c r="E669" s="40"/>
      <c r="F669" s="40"/>
      <c r="G669" s="40"/>
      <c r="H669" s="40"/>
      <c r="I669" s="40"/>
      <c r="J669" s="40"/>
      <c r="K669" s="40"/>
      <c r="L669" s="40"/>
      <c r="M669" s="46">
        <f t="shared" si="193"/>
        <v>0</v>
      </c>
      <c r="N669" s="46" t="str">
        <f t="shared" si="199"/>
        <v>16#1280|14#140000000|81187#4</v>
      </c>
      <c r="O669" s="6" t="s">
        <v>4173</v>
      </c>
      <c r="P669" t="s">
        <v>4714</v>
      </c>
      <c r="Q669" t="s">
        <v>4208</v>
      </c>
      <c r="U669" t="s">
        <v>4170</v>
      </c>
      <c r="V669" s="6">
        <v>16</v>
      </c>
      <c r="W669">
        <v>1280</v>
      </c>
      <c r="X669">
        <v>1280</v>
      </c>
    </row>
    <row r="670" spans="3:22"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6">
        <f t="shared" si="193"/>
        <v>0</v>
      </c>
      <c r="N670" s="40"/>
      <c r="O670" s="6"/>
      <c r="V670" s="6"/>
    </row>
    <row r="671" spans="1:24">
      <c r="A671" t="str">
        <f t="shared" ref="A671:A673" si="200">B671&amp;$H$1&amp;C671&amp;$H$1&amp;D671</f>
        <v>16#300|3#14000000|81187#1</v>
      </c>
      <c r="B671" t="s">
        <v>142</v>
      </c>
      <c r="C671" s="40" t="s">
        <v>4310</v>
      </c>
      <c r="D671" s="40" t="s">
        <v>4683</v>
      </c>
      <c r="E671" s="40"/>
      <c r="F671" s="40"/>
      <c r="G671" s="40"/>
      <c r="H671" s="40"/>
      <c r="I671" s="40"/>
      <c r="J671" s="40"/>
      <c r="K671" s="40"/>
      <c r="L671" s="40"/>
      <c r="M671" s="46">
        <f t="shared" si="193"/>
        <v>0</v>
      </c>
      <c r="N671" s="46" t="str">
        <f t="shared" ref="N671:N673" si="201">U671&amp;$H$1&amp;P671&amp;$H$1&amp;Q671</f>
        <v>16#300|3#14000000|81187#1</v>
      </c>
      <c r="O671" s="6" t="s">
        <v>4194</v>
      </c>
      <c r="P671" t="s">
        <v>4310</v>
      </c>
      <c r="Q671" t="s">
        <v>4683</v>
      </c>
      <c r="U671" t="s">
        <v>142</v>
      </c>
      <c r="V671" s="6">
        <v>16</v>
      </c>
      <c r="W671">
        <v>300</v>
      </c>
      <c r="X671">
        <v>300</v>
      </c>
    </row>
    <row r="672" spans="1:24">
      <c r="A672" t="str">
        <f t="shared" si="200"/>
        <v>16#680|3#28000000|81187#2</v>
      </c>
      <c r="B672" t="s">
        <v>928</v>
      </c>
      <c r="C672" s="40" t="s">
        <v>4715</v>
      </c>
      <c r="D672" s="40" t="s">
        <v>4365</v>
      </c>
      <c r="E672" s="40"/>
      <c r="F672" s="40"/>
      <c r="G672" s="40"/>
      <c r="H672" s="40"/>
      <c r="I672" s="40"/>
      <c r="J672" s="40"/>
      <c r="K672" s="40"/>
      <c r="L672" s="40"/>
      <c r="M672" s="46">
        <f t="shared" si="193"/>
        <v>0</v>
      </c>
      <c r="N672" s="46" t="str">
        <f t="shared" si="201"/>
        <v>16#680|3#28000000|81187#2</v>
      </c>
      <c r="O672" s="6" t="s">
        <v>4199</v>
      </c>
      <c r="P672" t="s">
        <v>4715</v>
      </c>
      <c r="Q672" t="s">
        <v>4365</v>
      </c>
      <c r="U672" t="s">
        <v>928</v>
      </c>
      <c r="V672" s="6">
        <v>16</v>
      </c>
      <c r="W672">
        <v>680</v>
      </c>
      <c r="X672">
        <v>680</v>
      </c>
    </row>
    <row r="673" spans="1:24">
      <c r="A673" t="str">
        <f t="shared" si="200"/>
        <v>16#1280|3#56000000|81187#4</v>
      </c>
      <c r="B673" t="s">
        <v>4170</v>
      </c>
      <c r="C673" s="40" t="s">
        <v>4716</v>
      </c>
      <c r="D673" s="40" t="s">
        <v>4208</v>
      </c>
      <c r="E673" s="40"/>
      <c r="F673" s="40"/>
      <c r="G673" s="40"/>
      <c r="H673" s="40"/>
      <c r="I673" s="40"/>
      <c r="J673" s="40"/>
      <c r="K673" s="40"/>
      <c r="L673" s="40"/>
      <c r="M673" s="46">
        <f t="shared" si="193"/>
        <v>0</v>
      </c>
      <c r="N673" s="46" t="str">
        <f t="shared" si="201"/>
        <v>16#1280|3#56000000|81187#4</v>
      </c>
      <c r="O673" s="6" t="s">
        <v>4173</v>
      </c>
      <c r="P673" t="s">
        <v>4716</v>
      </c>
      <c r="Q673" t="s">
        <v>4208</v>
      </c>
      <c r="U673" t="s">
        <v>4170</v>
      </c>
      <c r="V673" s="6">
        <v>16</v>
      </c>
      <c r="W673">
        <v>1280</v>
      </c>
      <c r="X673">
        <v>1280</v>
      </c>
    </row>
    <row r="674" spans="3:22"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6">
        <f t="shared" si="193"/>
        <v>0</v>
      </c>
      <c r="N674" s="40"/>
      <c r="O674" s="6"/>
      <c r="V674" s="6"/>
    </row>
    <row r="675" spans="1:24">
      <c r="A675" t="str">
        <f t="shared" ref="A675:A677" si="202">B675&amp;$H$1&amp;C675&amp;$H$1&amp;D675</f>
        <v>16#300|12062#70000|81187#1</v>
      </c>
      <c r="B675" t="s">
        <v>142</v>
      </c>
      <c r="C675" s="40" t="s">
        <v>4717</v>
      </c>
      <c r="D675" s="40" t="s">
        <v>4683</v>
      </c>
      <c r="E675" s="40"/>
      <c r="F675" s="40"/>
      <c r="G675" s="40"/>
      <c r="H675" s="40"/>
      <c r="I675" s="40"/>
      <c r="J675" s="40"/>
      <c r="K675" s="40"/>
      <c r="L675" s="40"/>
      <c r="M675" s="46">
        <f t="shared" si="193"/>
        <v>0</v>
      </c>
      <c r="N675" s="46" t="str">
        <f t="shared" ref="N675:N677" si="203">U675&amp;$H$1&amp;P675&amp;$H$1&amp;Q675</f>
        <v>16#300|12062#70000|81187#1</v>
      </c>
      <c r="O675" s="6" t="s">
        <v>4194</v>
      </c>
      <c r="P675" t="s">
        <v>4717</v>
      </c>
      <c r="Q675" t="s">
        <v>4683</v>
      </c>
      <c r="U675" t="s">
        <v>142</v>
      </c>
      <c r="V675" s="6">
        <v>16</v>
      </c>
      <c r="W675">
        <v>300</v>
      </c>
      <c r="X675">
        <v>300</v>
      </c>
    </row>
    <row r="676" spans="1:24">
      <c r="A676" t="str">
        <f t="shared" si="202"/>
        <v>16#680|12062#140000|81187#2</v>
      </c>
      <c r="B676" t="s">
        <v>928</v>
      </c>
      <c r="C676" s="40" t="s">
        <v>4718</v>
      </c>
      <c r="D676" s="40" t="s">
        <v>4365</v>
      </c>
      <c r="E676" s="40"/>
      <c r="F676" s="40"/>
      <c r="G676" s="40"/>
      <c r="H676" s="40"/>
      <c r="I676" s="40"/>
      <c r="J676" s="40"/>
      <c r="K676" s="40"/>
      <c r="L676" s="40"/>
      <c r="M676" s="46">
        <f t="shared" si="193"/>
        <v>0</v>
      </c>
      <c r="N676" s="46" t="str">
        <f t="shared" si="203"/>
        <v>16#680|12062#140000|81187#2</v>
      </c>
      <c r="O676" s="6" t="s">
        <v>4199</v>
      </c>
      <c r="P676" t="s">
        <v>4718</v>
      </c>
      <c r="Q676" t="s">
        <v>4365</v>
      </c>
      <c r="U676" t="s">
        <v>928</v>
      </c>
      <c r="V676" s="6">
        <v>16</v>
      </c>
      <c r="W676">
        <v>680</v>
      </c>
      <c r="X676">
        <v>680</v>
      </c>
    </row>
    <row r="677" spans="1:24">
      <c r="A677" t="str">
        <f t="shared" si="202"/>
        <v>16#1280|12062#280000|81187#4</v>
      </c>
      <c r="B677" t="s">
        <v>4170</v>
      </c>
      <c r="C677" s="40" t="s">
        <v>4719</v>
      </c>
      <c r="D677" s="40" t="s">
        <v>4208</v>
      </c>
      <c r="E677" s="40"/>
      <c r="F677" s="40"/>
      <c r="G677" s="40"/>
      <c r="H677" s="40"/>
      <c r="I677" s="40"/>
      <c r="J677" s="40"/>
      <c r="K677" s="40"/>
      <c r="L677" s="40"/>
      <c r="M677" s="46">
        <f t="shared" si="193"/>
        <v>0</v>
      </c>
      <c r="N677" s="46" t="str">
        <f t="shared" si="203"/>
        <v>16#1280|12062#280000|81187#4</v>
      </c>
      <c r="O677" s="6" t="s">
        <v>4173</v>
      </c>
      <c r="P677" t="s">
        <v>4719</v>
      </c>
      <c r="Q677" t="s">
        <v>4208</v>
      </c>
      <c r="U677" t="s">
        <v>4170</v>
      </c>
      <c r="V677" s="6">
        <v>16</v>
      </c>
      <c r="W677">
        <v>1280</v>
      </c>
      <c r="X677">
        <v>1280</v>
      </c>
    </row>
    <row r="678" spans="3:22"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6">
        <f t="shared" si="193"/>
        <v>0</v>
      </c>
      <c r="N678" s="40"/>
      <c r="O678" s="6"/>
      <c r="V678" s="6"/>
    </row>
    <row r="679" spans="1:24">
      <c r="A679" t="str">
        <f t="shared" ref="A679:A681" si="204">B679&amp;$H$1&amp;C679&amp;$H$1&amp;D679</f>
        <v>16#300|1203#40|81187#1</v>
      </c>
      <c r="B679" t="s">
        <v>142</v>
      </c>
      <c r="C679" s="40" t="s">
        <v>4720</v>
      </c>
      <c r="D679" s="40" t="s">
        <v>4683</v>
      </c>
      <c r="E679" s="40"/>
      <c r="F679" s="40"/>
      <c r="G679" s="40"/>
      <c r="H679" s="40"/>
      <c r="I679" s="40"/>
      <c r="J679" s="40"/>
      <c r="K679" s="40"/>
      <c r="L679" s="40"/>
      <c r="M679" s="46">
        <f t="shared" si="193"/>
        <v>0</v>
      </c>
      <c r="N679" s="46" t="str">
        <f t="shared" ref="N679:N681" si="205">U679&amp;$H$1&amp;P679&amp;$H$1&amp;Q679</f>
        <v>16#300|1203#40|81187#1</v>
      </c>
      <c r="O679" s="6" t="s">
        <v>4194</v>
      </c>
      <c r="P679" t="s">
        <v>4720</v>
      </c>
      <c r="Q679" t="s">
        <v>4683</v>
      </c>
      <c r="U679" t="s">
        <v>142</v>
      </c>
      <c r="V679" s="6">
        <v>16</v>
      </c>
      <c r="W679">
        <v>300</v>
      </c>
      <c r="X679">
        <v>300</v>
      </c>
    </row>
    <row r="680" spans="1:24">
      <c r="A680" t="str">
        <f t="shared" si="204"/>
        <v>16#680|1203#80|81187#2</v>
      </c>
      <c r="B680" t="s">
        <v>928</v>
      </c>
      <c r="C680" s="40" t="s">
        <v>4559</v>
      </c>
      <c r="D680" s="40" t="s">
        <v>4365</v>
      </c>
      <c r="E680" s="40"/>
      <c r="F680" s="40"/>
      <c r="G680" s="40"/>
      <c r="H680" s="40"/>
      <c r="I680" s="40"/>
      <c r="J680" s="40"/>
      <c r="K680" s="40"/>
      <c r="L680" s="40"/>
      <c r="M680" s="46">
        <f t="shared" si="193"/>
        <v>0</v>
      </c>
      <c r="N680" s="46" t="str">
        <f t="shared" si="205"/>
        <v>16#680|1203#80|81187#2</v>
      </c>
      <c r="O680" s="6" t="s">
        <v>4199</v>
      </c>
      <c r="P680" t="s">
        <v>4559</v>
      </c>
      <c r="Q680" t="s">
        <v>4365</v>
      </c>
      <c r="U680" t="s">
        <v>928</v>
      </c>
      <c r="V680" s="6">
        <v>16</v>
      </c>
      <c r="W680">
        <v>680</v>
      </c>
      <c r="X680">
        <v>680</v>
      </c>
    </row>
    <row r="681" spans="1:24">
      <c r="A681" t="str">
        <f t="shared" si="204"/>
        <v>16#1280|1203#140|81187#4</v>
      </c>
      <c r="B681" t="s">
        <v>4170</v>
      </c>
      <c r="C681" s="40" t="s">
        <v>4721</v>
      </c>
      <c r="D681" s="40" t="s">
        <v>4208</v>
      </c>
      <c r="E681" s="40"/>
      <c r="F681" s="40"/>
      <c r="G681" s="40"/>
      <c r="H681" s="40"/>
      <c r="I681" s="40"/>
      <c r="J681" s="40"/>
      <c r="K681" s="40"/>
      <c r="L681" s="40"/>
      <c r="M681" s="46">
        <f t="shared" si="193"/>
        <v>0</v>
      </c>
      <c r="N681" s="46" t="str">
        <f t="shared" si="205"/>
        <v>16#1280|1203#140|81187#4</v>
      </c>
      <c r="O681" s="6" t="s">
        <v>4173</v>
      </c>
      <c r="P681" t="s">
        <v>4721</v>
      </c>
      <c r="Q681" t="s">
        <v>4208</v>
      </c>
      <c r="U681" t="s">
        <v>4170</v>
      </c>
      <c r="V681" s="6">
        <v>16</v>
      </c>
      <c r="W681">
        <v>1280</v>
      </c>
      <c r="X681">
        <v>1280</v>
      </c>
    </row>
    <row r="682" spans="3:22"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6">
        <f t="shared" si="193"/>
        <v>0</v>
      </c>
      <c r="N682" s="40"/>
      <c r="O682" s="6"/>
      <c r="V682" s="6"/>
    </row>
    <row r="683" spans="3:22"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6">
        <f t="shared" si="193"/>
        <v>0</v>
      </c>
      <c r="N683" s="40"/>
      <c r="O683" s="6"/>
      <c r="V683" s="6"/>
    </row>
    <row r="684" spans="3:22"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6">
        <f t="shared" si="193"/>
        <v>0</v>
      </c>
      <c r="N684" s="40"/>
      <c r="O684" s="6"/>
      <c r="V684" s="6"/>
    </row>
    <row r="685" spans="3:22"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6">
        <f t="shared" si="193"/>
        <v>0</v>
      </c>
      <c r="N685" s="40"/>
      <c r="O685" s="6"/>
      <c r="V685" s="6"/>
    </row>
    <row r="686" spans="3:22"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6">
        <f t="shared" si="193"/>
        <v>0</v>
      </c>
      <c r="N686" s="40"/>
      <c r="O686" s="6"/>
      <c r="V686" s="6"/>
    </row>
    <row r="687" spans="3:22"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6">
        <f t="shared" si="193"/>
        <v>0</v>
      </c>
      <c r="N687" s="40"/>
      <c r="O687" s="6"/>
      <c r="V687" s="6"/>
    </row>
    <row r="688" spans="3:22"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6">
        <f t="shared" si="193"/>
        <v>0</v>
      </c>
      <c r="N688" s="40"/>
      <c r="O688" s="6"/>
      <c r="V688" s="6"/>
    </row>
    <row r="689" spans="3:22"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6">
        <f t="shared" si="193"/>
        <v>0</v>
      </c>
      <c r="N689" s="40"/>
      <c r="O689" s="6"/>
      <c r="V689" s="6"/>
    </row>
    <row r="690" spans="3:22"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6">
        <f t="shared" si="193"/>
        <v>0</v>
      </c>
      <c r="N690" s="40"/>
      <c r="O690" s="6"/>
      <c r="V690" s="6"/>
    </row>
    <row r="691" spans="3:22"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6">
        <f t="shared" si="193"/>
        <v>0</v>
      </c>
      <c r="N691" s="40"/>
      <c r="O691" s="6"/>
      <c r="V691" s="6"/>
    </row>
    <row r="692" spans="3:22"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6">
        <f t="shared" si="193"/>
        <v>0</v>
      </c>
      <c r="N692" s="40"/>
      <c r="O692" s="6"/>
      <c r="V692" s="6"/>
    </row>
    <row r="693" spans="3:22"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6">
        <f t="shared" si="193"/>
        <v>0</v>
      </c>
      <c r="N693" s="40"/>
      <c r="O693" s="6"/>
      <c r="V693" s="6"/>
    </row>
    <row r="694" spans="3:22"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6">
        <f t="shared" si="193"/>
        <v>0</v>
      </c>
      <c r="N694" s="40"/>
      <c r="O694" s="6"/>
      <c r="V694" s="6"/>
    </row>
    <row r="695" spans="3:22"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6">
        <f t="shared" si="193"/>
        <v>0</v>
      </c>
      <c r="N695" s="40"/>
      <c r="O695" s="6"/>
      <c r="V695" s="6"/>
    </row>
    <row r="696" spans="3:22"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46">
        <f t="shared" si="193"/>
        <v>0</v>
      </c>
      <c r="N696" s="39"/>
      <c r="O696" s="6"/>
      <c r="V696" s="6"/>
    </row>
    <row r="697" spans="3:22"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46">
        <f t="shared" si="193"/>
        <v>0</v>
      </c>
      <c r="N697" s="39"/>
      <c r="O697" s="6"/>
      <c r="V697" s="6"/>
    </row>
    <row r="698" spans="3:22"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46">
        <f t="shared" si="193"/>
        <v>0</v>
      </c>
      <c r="N698" s="39"/>
      <c r="O698" s="6"/>
      <c r="V698" s="6"/>
    </row>
    <row r="699" spans="3:22"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6">
        <f t="shared" si="193"/>
        <v>0</v>
      </c>
      <c r="N699" s="40"/>
      <c r="O699" s="6"/>
      <c r="V699" s="6"/>
    </row>
    <row r="700" spans="3:22"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46">
        <f t="shared" si="193"/>
        <v>0</v>
      </c>
      <c r="N700" s="39"/>
      <c r="O700" s="6"/>
      <c r="V700" s="6"/>
    </row>
    <row r="701" spans="3:22"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46">
        <f t="shared" si="193"/>
        <v>0</v>
      </c>
      <c r="N701" s="39"/>
      <c r="O701" s="6"/>
      <c r="V701" s="6"/>
    </row>
    <row r="702" spans="3:22"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46">
        <f t="shared" si="193"/>
        <v>0</v>
      </c>
      <c r="N702" s="39"/>
      <c r="O702" s="6"/>
      <c r="V702" s="6"/>
    </row>
    <row r="703" spans="3:22"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6">
        <f t="shared" si="193"/>
        <v>0</v>
      </c>
      <c r="N703" s="40"/>
      <c r="O703" s="6"/>
      <c r="V703" s="6"/>
    </row>
    <row r="704" spans="3:22"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6">
        <f t="shared" si="193"/>
        <v>0</v>
      </c>
      <c r="N704" s="40"/>
      <c r="O704" s="6"/>
      <c r="V704" s="6"/>
    </row>
    <row r="705" spans="3:22"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6">
        <f t="shared" si="193"/>
        <v>0</v>
      </c>
      <c r="N705" s="40"/>
      <c r="O705" s="6"/>
      <c r="V705" s="6"/>
    </row>
    <row r="706" spans="1:24">
      <c r="A706" t="str">
        <f t="shared" ref="A706:A708" si="206">B706&amp;$H$1&amp;C706</f>
        <v>16#180|12013#50</v>
      </c>
      <c r="B706" t="s">
        <v>4185</v>
      </c>
      <c r="C706" s="40" t="s">
        <v>4232</v>
      </c>
      <c r="D706" s="40"/>
      <c r="E706" s="40"/>
      <c r="F706" s="40"/>
      <c r="G706" s="40"/>
      <c r="H706" s="40"/>
      <c r="I706" s="40"/>
      <c r="J706" s="40"/>
      <c r="K706" s="40"/>
      <c r="L706" s="40"/>
      <c r="M706" s="46">
        <f t="shared" ref="M706:M769" si="207">IF(A706=N706,0,9999)</f>
        <v>0</v>
      </c>
      <c r="N706" s="46" t="str">
        <f t="shared" ref="N706:N708" si="208">U706&amp;$H$1&amp;P706</f>
        <v>16#180|12013#50</v>
      </c>
      <c r="O706" s="6" t="s">
        <v>4189</v>
      </c>
      <c r="P706" t="s">
        <v>4232</v>
      </c>
      <c r="U706" t="s">
        <v>4185</v>
      </c>
      <c r="V706" s="6">
        <v>16</v>
      </c>
      <c r="W706">
        <v>180</v>
      </c>
      <c r="X706">
        <v>180</v>
      </c>
    </row>
    <row r="707" spans="1:24">
      <c r="A707" t="str">
        <f t="shared" si="206"/>
        <v>16#300|19#5</v>
      </c>
      <c r="B707" t="s">
        <v>142</v>
      </c>
      <c r="C707" s="40" t="s">
        <v>4209</v>
      </c>
      <c r="D707" s="40"/>
      <c r="E707" s="40"/>
      <c r="F707" s="40"/>
      <c r="G707" s="40"/>
      <c r="H707" s="40"/>
      <c r="I707" s="40"/>
      <c r="J707" s="40"/>
      <c r="K707" s="40"/>
      <c r="L707" s="40"/>
      <c r="M707" s="46">
        <f t="shared" si="207"/>
        <v>0</v>
      </c>
      <c r="N707" s="46" t="str">
        <f t="shared" si="208"/>
        <v>16#300|19#5</v>
      </c>
      <c r="O707" s="6" t="s">
        <v>4194</v>
      </c>
      <c r="P707" t="s">
        <v>4209</v>
      </c>
      <c r="U707" t="s">
        <v>142</v>
      </c>
      <c r="V707" s="6">
        <v>16</v>
      </c>
      <c r="W707">
        <v>300</v>
      </c>
      <c r="X707">
        <v>300</v>
      </c>
    </row>
    <row r="708" spans="1:24">
      <c r="A708" t="str">
        <f t="shared" si="206"/>
        <v>16#680|87#5</v>
      </c>
      <c r="B708" t="s">
        <v>928</v>
      </c>
      <c r="C708" s="40" t="s">
        <v>4315</v>
      </c>
      <c r="D708" s="40"/>
      <c r="E708" s="40"/>
      <c r="F708" s="40"/>
      <c r="G708" s="40"/>
      <c r="H708" s="40"/>
      <c r="I708" s="40"/>
      <c r="J708" s="40"/>
      <c r="K708" s="40"/>
      <c r="L708" s="40"/>
      <c r="M708" s="46">
        <f t="shared" si="207"/>
        <v>0</v>
      </c>
      <c r="N708" s="46" t="str">
        <f t="shared" si="208"/>
        <v>16#680|87#5</v>
      </c>
      <c r="O708" s="6" t="s">
        <v>4199</v>
      </c>
      <c r="P708" t="s">
        <v>4315</v>
      </c>
      <c r="U708" t="s">
        <v>928</v>
      </c>
      <c r="V708" s="6">
        <v>16</v>
      </c>
      <c r="W708">
        <v>680</v>
      </c>
      <c r="X708">
        <v>680</v>
      </c>
    </row>
    <row r="709" spans="1:24">
      <c r="A709" t="str">
        <f t="shared" ref="A709:A729" si="209">B709&amp;$H$1&amp;C709&amp;$H$1&amp;D709</f>
        <v>16#360|1229#30|19#5</v>
      </c>
      <c r="B709" t="s">
        <v>4200</v>
      </c>
      <c r="C709" s="47" t="s">
        <v>4722</v>
      </c>
      <c r="D709" s="47" t="s">
        <v>4209</v>
      </c>
      <c r="E709" s="47"/>
      <c r="F709" s="47"/>
      <c r="G709" s="47"/>
      <c r="H709" s="47"/>
      <c r="I709" s="47"/>
      <c r="J709" s="47"/>
      <c r="K709" s="47"/>
      <c r="L709" s="47"/>
      <c r="M709" s="46">
        <f t="shared" si="207"/>
        <v>0</v>
      </c>
      <c r="N709" s="46" t="str">
        <f t="shared" ref="N709:N729" si="210">U709&amp;$H$1&amp;P709&amp;$H$1&amp;Q709</f>
        <v>16#360|1229#30|19#5</v>
      </c>
      <c r="O709" s="8" t="s">
        <v>4204</v>
      </c>
      <c r="P709" t="s">
        <v>4722</v>
      </c>
      <c r="Q709" t="s">
        <v>4209</v>
      </c>
      <c r="U709" t="s">
        <v>4200</v>
      </c>
      <c r="V709" s="8">
        <v>16</v>
      </c>
      <c r="W709">
        <v>360</v>
      </c>
      <c r="X709">
        <v>360</v>
      </c>
    </row>
    <row r="710" spans="1:24">
      <c r="A710" t="str">
        <f t="shared" si="209"/>
        <v>16#360|1229#24|19#5</v>
      </c>
      <c r="B710" t="s">
        <v>4200</v>
      </c>
      <c r="C710" s="47" t="s">
        <v>4723</v>
      </c>
      <c r="D710" s="47" t="s">
        <v>4209</v>
      </c>
      <c r="E710" s="47"/>
      <c r="F710" s="47"/>
      <c r="G710" s="47"/>
      <c r="H710" s="47"/>
      <c r="I710" s="47"/>
      <c r="J710" s="47"/>
      <c r="K710" s="47"/>
      <c r="L710" s="47"/>
      <c r="M710" s="46">
        <f t="shared" si="207"/>
        <v>0</v>
      </c>
      <c r="N710" s="46" t="str">
        <f t="shared" si="210"/>
        <v>16#360|1229#24|19#5</v>
      </c>
      <c r="O710" s="8" t="s">
        <v>4204</v>
      </c>
      <c r="P710" t="s">
        <v>4723</v>
      </c>
      <c r="Q710" t="s">
        <v>4209</v>
      </c>
      <c r="U710" t="s">
        <v>4200</v>
      </c>
      <c r="V710" s="8">
        <v>16</v>
      </c>
      <c r="W710">
        <v>360</v>
      </c>
      <c r="X710">
        <v>360</v>
      </c>
    </row>
    <row r="711" spans="1:24">
      <c r="A711" t="str">
        <f t="shared" si="209"/>
        <v>16#360|1229#24|19#5</v>
      </c>
      <c r="B711" t="s">
        <v>4200</v>
      </c>
      <c r="C711" s="47" t="s">
        <v>4723</v>
      </c>
      <c r="D711" s="47" t="s">
        <v>4209</v>
      </c>
      <c r="E711" s="47"/>
      <c r="F711" s="47"/>
      <c r="G711" s="47"/>
      <c r="H711" s="47"/>
      <c r="I711" s="47"/>
      <c r="J711" s="47"/>
      <c r="K711" s="47"/>
      <c r="L711" s="47"/>
      <c r="M711" s="46">
        <f t="shared" si="207"/>
        <v>0</v>
      </c>
      <c r="N711" s="46" t="str">
        <f t="shared" si="210"/>
        <v>16#360|1229#24|19#5</v>
      </c>
      <c r="O711" s="8" t="s">
        <v>4724</v>
      </c>
      <c r="P711" t="s">
        <v>4723</v>
      </c>
      <c r="Q711" t="s">
        <v>4209</v>
      </c>
      <c r="U711" t="s">
        <v>4200</v>
      </c>
      <c r="V711" s="8">
        <v>16</v>
      </c>
      <c r="W711">
        <v>36</v>
      </c>
      <c r="X711">
        <v>36</v>
      </c>
    </row>
    <row r="712" spans="1:24">
      <c r="A712" t="str">
        <f t="shared" si="209"/>
        <v>16#360|1229#30|19#5</v>
      </c>
      <c r="B712" t="s">
        <v>4200</v>
      </c>
      <c r="C712" s="47" t="s">
        <v>4722</v>
      </c>
      <c r="D712" s="47" t="s">
        <v>4209</v>
      </c>
      <c r="E712" s="47"/>
      <c r="F712" s="47"/>
      <c r="G712" s="47"/>
      <c r="H712" s="47"/>
      <c r="I712" s="47"/>
      <c r="J712" s="47"/>
      <c r="K712" s="47"/>
      <c r="L712" s="47"/>
      <c r="M712" s="46">
        <f t="shared" si="207"/>
        <v>0</v>
      </c>
      <c r="N712" s="46" t="str">
        <f t="shared" si="210"/>
        <v>16#360|1229#30|19#5</v>
      </c>
      <c r="O712" s="8" t="s">
        <v>4204</v>
      </c>
      <c r="P712" t="s">
        <v>4722</v>
      </c>
      <c r="Q712" t="s">
        <v>4209</v>
      </c>
      <c r="U712" t="s">
        <v>4200</v>
      </c>
      <c r="V712" s="8">
        <v>16</v>
      </c>
      <c r="W712">
        <v>360</v>
      </c>
      <c r="X712">
        <v>360</v>
      </c>
    </row>
    <row r="713" spans="1:24">
      <c r="A713" t="str">
        <f t="shared" si="209"/>
        <v>16#360|1229#24|19#5</v>
      </c>
      <c r="B713" t="s">
        <v>4200</v>
      </c>
      <c r="C713" s="47" t="s">
        <v>4723</v>
      </c>
      <c r="D713" s="47" t="s">
        <v>4209</v>
      </c>
      <c r="E713" s="47"/>
      <c r="F713" s="47"/>
      <c r="G713" s="47"/>
      <c r="H713" s="47"/>
      <c r="I713" s="47"/>
      <c r="J713" s="47"/>
      <c r="K713" s="47"/>
      <c r="L713" s="47"/>
      <c r="M713" s="46">
        <f t="shared" si="207"/>
        <v>0</v>
      </c>
      <c r="N713" s="46" t="str">
        <f t="shared" si="210"/>
        <v>16#360|1229#24|19#5</v>
      </c>
      <c r="O713" s="8" t="s">
        <v>4204</v>
      </c>
      <c r="P713" t="s">
        <v>4723</v>
      </c>
      <c r="Q713" t="s">
        <v>4209</v>
      </c>
      <c r="U713" t="s">
        <v>4200</v>
      </c>
      <c r="V713" s="8">
        <v>16</v>
      </c>
      <c r="W713">
        <v>360</v>
      </c>
      <c r="X713">
        <v>360</v>
      </c>
    </row>
    <row r="714" spans="1:24">
      <c r="A714" t="str">
        <f t="shared" si="209"/>
        <v>16#360|1229#27|19#5</v>
      </c>
      <c r="B714" t="s">
        <v>4200</v>
      </c>
      <c r="C714" s="47" t="s">
        <v>4725</v>
      </c>
      <c r="D714" s="47" t="s">
        <v>4209</v>
      </c>
      <c r="E714" s="47"/>
      <c r="F714" s="47"/>
      <c r="G714" s="47"/>
      <c r="H714" s="47"/>
      <c r="I714" s="47"/>
      <c r="J714" s="47"/>
      <c r="K714" s="47"/>
      <c r="L714" s="47"/>
      <c r="M714" s="46">
        <f t="shared" si="207"/>
        <v>0</v>
      </c>
      <c r="N714" s="46" t="str">
        <f t="shared" si="210"/>
        <v>16#360|1229#27|19#5</v>
      </c>
      <c r="O714" s="8" t="s">
        <v>4204</v>
      </c>
      <c r="P714" t="s">
        <v>4725</v>
      </c>
      <c r="Q714" t="s">
        <v>4209</v>
      </c>
      <c r="U714" t="s">
        <v>4200</v>
      </c>
      <c r="V714" s="8">
        <v>16</v>
      </c>
      <c r="W714">
        <v>360</v>
      </c>
      <c r="X714">
        <v>360</v>
      </c>
    </row>
    <row r="715" spans="1:24">
      <c r="A715" t="str">
        <f t="shared" si="209"/>
        <v>16#360|1229#30|81182#1</v>
      </c>
      <c r="B715" t="s">
        <v>4200</v>
      </c>
      <c r="C715" s="47" t="s">
        <v>4722</v>
      </c>
      <c r="D715" s="47" t="s">
        <v>4262</v>
      </c>
      <c r="E715" s="47"/>
      <c r="F715" s="47"/>
      <c r="G715" s="47"/>
      <c r="H715" s="47"/>
      <c r="I715" s="47"/>
      <c r="J715" s="47"/>
      <c r="K715" s="47"/>
      <c r="L715" s="47"/>
      <c r="M715" s="46">
        <f t="shared" si="207"/>
        <v>0</v>
      </c>
      <c r="N715" s="46" t="str">
        <f t="shared" si="210"/>
        <v>16#360|1229#30|81182#1</v>
      </c>
      <c r="O715" s="8" t="s">
        <v>4204</v>
      </c>
      <c r="P715" t="s">
        <v>4722</v>
      </c>
      <c r="Q715" t="s">
        <v>4262</v>
      </c>
      <c r="U715" t="s">
        <v>4200</v>
      </c>
      <c r="V715" s="8">
        <v>16</v>
      </c>
      <c r="W715">
        <v>360</v>
      </c>
      <c r="X715">
        <v>360</v>
      </c>
    </row>
    <row r="716" spans="1:24">
      <c r="A716" t="str">
        <f t="shared" si="209"/>
        <v>16#180|1287#5|87#5</v>
      </c>
      <c r="B716" t="s">
        <v>4185</v>
      </c>
      <c r="C716" s="47" t="s">
        <v>4726</v>
      </c>
      <c r="D716" s="47" t="s">
        <v>4315</v>
      </c>
      <c r="E716" s="47"/>
      <c r="F716" s="47"/>
      <c r="G716" s="47"/>
      <c r="H716" s="47"/>
      <c r="I716" s="47"/>
      <c r="J716" s="47"/>
      <c r="K716" s="47"/>
      <c r="L716" s="47"/>
      <c r="M716" s="46">
        <f t="shared" si="207"/>
        <v>0</v>
      </c>
      <c r="N716" s="46" t="str">
        <f t="shared" si="210"/>
        <v>16#180|1287#5|87#5</v>
      </c>
      <c r="O716" s="8" t="s">
        <v>4189</v>
      </c>
      <c r="P716" t="s">
        <v>4726</v>
      </c>
      <c r="Q716" t="s">
        <v>4315</v>
      </c>
      <c r="U716" t="s">
        <v>4185</v>
      </c>
      <c r="V716" s="8">
        <v>16</v>
      </c>
      <c r="W716">
        <v>180</v>
      </c>
      <c r="X716">
        <v>180</v>
      </c>
    </row>
    <row r="717" spans="1:24">
      <c r="A717" t="str">
        <f t="shared" si="209"/>
        <v>16#180|1287#5|87#5</v>
      </c>
      <c r="B717" t="s">
        <v>4185</v>
      </c>
      <c r="C717" s="47" t="s">
        <v>4726</v>
      </c>
      <c r="D717" s="47" t="s">
        <v>4315</v>
      </c>
      <c r="E717" s="47"/>
      <c r="F717" s="47"/>
      <c r="G717" s="47"/>
      <c r="H717" s="47"/>
      <c r="I717" s="47"/>
      <c r="J717" s="47"/>
      <c r="K717" s="47"/>
      <c r="L717" s="47"/>
      <c r="M717" s="46">
        <f t="shared" si="207"/>
        <v>0</v>
      </c>
      <c r="N717" s="46" t="str">
        <f t="shared" si="210"/>
        <v>16#180|1287#5|87#5</v>
      </c>
      <c r="O717" s="8" t="s">
        <v>4189</v>
      </c>
      <c r="P717" t="s">
        <v>4726</v>
      </c>
      <c r="Q717" t="s">
        <v>4315</v>
      </c>
      <c r="U717" t="s">
        <v>4185</v>
      </c>
      <c r="V717" s="8">
        <v>16</v>
      </c>
      <c r="W717">
        <v>180</v>
      </c>
      <c r="X717">
        <v>180</v>
      </c>
    </row>
    <row r="718" spans="1:24">
      <c r="A718" t="str">
        <f t="shared" si="209"/>
        <v>16#180|1287#5|87#5</v>
      </c>
      <c r="B718" t="s">
        <v>4185</v>
      </c>
      <c r="C718" s="47" t="s">
        <v>4726</v>
      </c>
      <c r="D718" s="47" t="s">
        <v>4315</v>
      </c>
      <c r="E718" s="47"/>
      <c r="F718" s="47"/>
      <c r="G718" s="47"/>
      <c r="H718" s="47"/>
      <c r="I718" s="47"/>
      <c r="J718" s="47"/>
      <c r="K718" s="47"/>
      <c r="L718" s="47"/>
      <c r="M718" s="46">
        <f t="shared" si="207"/>
        <v>0</v>
      </c>
      <c r="N718" s="46" t="str">
        <f t="shared" si="210"/>
        <v>16#180|1287#5|87#5</v>
      </c>
      <c r="O718" s="8" t="s">
        <v>4189</v>
      </c>
      <c r="P718" t="s">
        <v>4726</v>
      </c>
      <c r="Q718" t="s">
        <v>4315</v>
      </c>
      <c r="U718" t="s">
        <v>4185</v>
      </c>
      <c r="V718" s="8">
        <v>16</v>
      </c>
      <c r="W718">
        <v>180</v>
      </c>
      <c r="X718">
        <v>180</v>
      </c>
    </row>
    <row r="719" spans="1:24">
      <c r="A719" t="str">
        <f t="shared" si="209"/>
        <v>16#180|1287#5|87#5</v>
      </c>
      <c r="B719" t="s">
        <v>4185</v>
      </c>
      <c r="C719" s="47" t="s">
        <v>4726</v>
      </c>
      <c r="D719" s="47" t="s">
        <v>4315</v>
      </c>
      <c r="E719" s="47"/>
      <c r="F719" s="47"/>
      <c r="G719" s="47"/>
      <c r="H719" s="47"/>
      <c r="I719" s="47"/>
      <c r="J719" s="47"/>
      <c r="K719" s="47"/>
      <c r="L719" s="47"/>
      <c r="M719" s="46">
        <f t="shared" si="207"/>
        <v>0</v>
      </c>
      <c r="N719" s="46" t="str">
        <f t="shared" si="210"/>
        <v>16#180|1287#5|87#5</v>
      </c>
      <c r="O719" s="8" t="s">
        <v>4189</v>
      </c>
      <c r="P719" t="s">
        <v>4726</v>
      </c>
      <c r="Q719" t="s">
        <v>4315</v>
      </c>
      <c r="U719" t="s">
        <v>4185</v>
      </c>
      <c r="V719" s="8">
        <v>16</v>
      </c>
      <c r="W719">
        <v>180</v>
      </c>
      <c r="X719">
        <v>180</v>
      </c>
    </row>
    <row r="720" spans="1:24">
      <c r="A720" t="str">
        <f t="shared" si="209"/>
        <v>16#180|1287#5|87#5</v>
      </c>
      <c r="B720" t="s">
        <v>4185</v>
      </c>
      <c r="C720" s="47" t="s">
        <v>4726</v>
      </c>
      <c r="D720" s="47" t="s">
        <v>4315</v>
      </c>
      <c r="E720" s="47"/>
      <c r="F720" s="47"/>
      <c r="G720" s="47"/>
      <c r="H720" s="47"/>
      <c r="I720" s="47"/>
      <c r="J720" s="47"/>
      <c r="K720" s="47"/>
      <c r="L720" s="47"/>
      <c r="M720" s="46">
        <f t="shared" si="207"/>
        <v>0</v>
      </c>
      <c r="N720" s="46" t="str">
        <f t="shared" si="210"/>
        <v>16#180|1287#5|87#5</v>
      </c>
      <c r="O720" s="8" t="s">
        <v>4189</v>
      </c>
      <c r="P720" t="s">
        <v>4726</v>
      </c>
      <c r="Q720" t="s">
        <v>4315</v>
      </c>
      <c r="U720" t="s">
        <v>4185</v>
      </c>
      <c r="V720" s="8">
        <v>16</v>
      </c>
      <c r="W720">
        <v>180</v>
      </c>
      <c r="X720">
        <v>180</v>
      </c>
    </row>
    <row r="721" spans="1:24">
      <c r="A721" t="str">
        <f t="shared" si="209"/>
        <v>16#180|1287#5|87#5</v>
      </c>
      <c r="B721" t="s">
        <v>4185</v>
      </c>
      <c r="C721" s="47" t="s">
        <v>4726</v>
      </c>
      <c r="D721" s="47" t="s">
        <v>4315</v>
      </c>
      <c r="E721" s="47"/>
      <c r="F721" s="47"/>
      <c r="G721" s="47"/>
      <c r="H721" s="47"/>
      <c r="I721" s="47"/>
      <c r="J721" s="47"/>
      <c r="K721" s="47"/>
      <c r="L721" s="47"/>
      <c r="M721" s="46">
        <f t="shared" si="207"/>
        <v>0</v>
      </c>
      <c r="N721" s="46" t="str">
        <f t="shared" si="210"/>
        <v>16#180|1287#5|87#5</v>
      </c>
      <c r="O721" s="8" t="s">
        <v>4189</v>
      </c>
      <c r="P721" t="s">
        <v>4726</v>
      </c>
      <c r="Q721" t="s">
        <v>4315</v>
      </c>
      <c r="U721" t="s">
        <v>4185</v>
      </c>
      <c r="V721" s="8">
        <v>16</v>
      </c>
      <c r="W721">
        <v>180</v>
      </c>
      <c r="X721">
        <v>180</v>
      </c>
    </row>
    <row r="722" spans="1:24">
      <c r="A722" t="str">
        <f t="shared" si="209"/>
        <v>16#180|1287#5|87#5</v>
      </c>
      <c r="B722" t="s">
        <v>4185</v>
      </c>
      <c r="C722" s="47" t="s">
        <v>4726</v>
      </c>
      <c r="D722" s="47" t="s">
        <v>4315</v>
      </c>
      <c r="E722" s="47"/>
      <c r="F722" s="47"/>
      <c r="G722" s="47"/>
      <c r="H722" s="47"/>
      <c r="I722" s="47"/>
      <c r="J722" s="47"/>
      <c r="K722" s="47"/>
      <c r="L722" s="47"/>
      <c r="M722" s="46">
        <f t="shared" si="207"/>
        <v>0</v>
      </c>
      <c r="N722" s="46" t="str">
        <f t="shared" si="210"/>
        <v>16#180|1287#5|87#5</v>
      </c>
      <c r="O722" s="8" t="s">
        <v>4189</v>
      </c>
      <c r="P722" t="s">
        <v>4726</v>
      </c>
      <c r="Q722" t="s">
        <v>4315</v>
      </c>
      <c r="U722" t="s">
        <v>4185</v>
      </c>
      <c r="V722" s="8">
        <v>16</v>
      </c>
      <c r="W722">
        <v>180</v>
      </c>
      <c r="X722">
        <v>180</v>
      </c>
    </row>
    <row r="723" spans="1:24">
      <c r="A723" t="str">
        <f t="shared" si="209"/>
        <v>16#360|1010#80|19#5</v>
      </c>
      <c r="B723" t="s">
        <v>4200</v>
      </c>
      <c r="C723" s="47" t="s">
        <v>4727</v>
      </c>
      <c r="D723" s="47" t="s">
        <v>4209</v>
      </c>
      <c r="E723" s="47"/>
      <c r="F723" s="47"/>
      <c r="G723" s="47"/>
      <c r="H723" s="47"/>
      <c r="I723" s="47"/>
      <c r="J723" s="47"/>
      <c r="K723" s="47"/>
      <c r="L723" s="47"/>
      <c r="M723" s="46">
        <f t="shared" si="207"/>
        <v>0</v>
      </c>
      <c r="N723" s="46" t="str">
        <f t="shared" si="210"/>
        <v>16#360|1010#80|19#5</v>
      </c>
      <c r="O723" s="8" t="s">
        <v>4204</v>
      </c>
      <c r="P723" t="s">
        <v>4727</v>
      </c>
      <c r="Q723" t="s">
        <v>4209</v>
      </c>
      <c r="U723" t="s">
        <v>4200</v>
      </c>
      <c r="V723" s="8">
        <v>16</v>
      </c>
      <c r="W723">
        <v>360</v>
      </c>
      <c r="X723">
        <v>360</v>
      </c>
    </row>
    <row r="724" spans="1:24">
      <c r="A724" t="str">
        <f t="shared" si="209"/>
        <v>16#360|1010#80|19#5</v>
      </c>
      <c r="B724" t="s">
        <v>4200</v>
      </c>
      <c r="C724" s="47" t="s">
        <v>4727</v>
      </c>
      <c r="D724" s="47" t="s">
        <v>4209</v>
      </c>
      <c r="E724" s="47"/>
      <c r="F724" s="47"/>
      <c r="G724" s="47"/>
      <c r="H724" s="47"/>
      <c r="I724" s="47"/>
      <c r="J724" s="47"/>
      <c r="K724" s="47"/>
      <c r="L724" s="47"/>
      <c r="M724" s="46">
        <f t="shared" si="207"/>
        <v>0</v>
      </c>
      <c r="N724" s="46" t="str">
        <f t="shared" si="210"/>
        <v>16#360|1010#80|19#5</v>
      </c>
      <c r="O724" s="8" t="s">
        <v>4204</v>
      </c>
      <c r="P724" t="s">
        <v>4727</v>
      </c>
      <c r="Q724" t="s">
        <v>4209</v>
      </c>
      <c r="U724" t="s">
        <v>4200</v>
      </c>
      <c r="V724" s="8">
        <v>16</v>
      </c>
      <c r="W724">
        <v>360</v>
      </c>
      <c r="X724">
        <v>360</v>
      </c>
    </row>
    <row r="725" spans="1:24">
      <c r="A725" t="str">
        <f t="shared" si="209"/>
        <v>16#360|1010#80|19#5</v>
      </c>
      <c r="B725" t="s">
        <v>4200</v>
      </c>
      <c r="C725" s="47" t="s">
        <v>4727</v>
      </c>
      <c r="D725" s="47" t="s">
        <v>4209</v>
      </c>
      <c r="E725" s="47"/>
      <c r="F725" s="47"/>
      <c r="G725" s="47"/>
      <c r="H725" s="47"/>
      <c r="I725" s="47"/>
      <c r="J725" s="47"/>
      <c r="K725" s="47"/>
      <c r="L725" s="47"/>
      <c r="M725" s="46">
        <f t="shared" si="207"/>
        <v>0</v>
      </c>
      <c r="N725" s="46" t="str">
        <f t="shared" si="210"/>
        <v>16#360|1010#80|19#5</v>
      </c>
      <c r="O725" s="8" t="s">
        <v>4204</v>
      </c>
      <c r="P725" t="s">
        <v>4727</v>
      </c>
      <c r="Q725" t="s">
        <v>4209</v>
      </c>
      <c r="U725" t="s">
        <v>4200</v>
      </c>
      <c r="V725" s="8">
        <v>16</v>
      </c>
      <c r="W725">
        <v>360</v>
      </c>
      <c r="X725">
        <v>360</v>
      </c>
    </row>
    <row r="726" spans="1:24">
      <c r="A726" t="str">
        <f t="shared" si="209"/>
        <v>16#360|1010#80|19#5</v>
      </c>
      <c r="B726" t="s">
        <v>4200</v>
      </c>
      <c r="C726" s="47" t="s">
        <v>4727</v>
      </c>
      <c r="D726" s="47" t="s">
        <v>4209</v>
      </c>
      <c r="E726" s="47"/>
      <c r="F726" s="47"/>
      <c r="G726" s="47"/>
      <c r="H726" s="47"/>
      <c r="I726" s="47"/>
      <c r="J726" s="47"/>
      <c r="K726" s="47"/>
      <c r="L726" s="47"/>
      <c r="M726" s="46">
        <f t="shared" si="207"/>
        <v>0</v>
      </c>
      <c r="N726" s="46" t="str">
        <f t="shared" si="210"/>
        <v>16#360|1010#80|19#5</v>
      </c>
      <c r="O726" s="8" t="s">
        <v>4204</v>
      </c>
      <c r="P726" t="s">
        <v>4727</v>
      </c>
      <c r="Q726" t="s">
        <v>4209</v>
      </c>
      <c r="U726" t="s">
        <v>4200</v>
      </c>
      <c r="V726" s="8">
        <v>16</v>
      </c>
      <c r="W726">
        <v>360</v>
      </c>
      <c r="X726">
        <v>360</v>
      </c>
    </row>
    <row r="727" spans="1:24">
      <c r="A727" t="str">
        <f t="shared" si="209"/>
        <v>16#360|1010#80|19#5</v>
      </c>
      <c r="B727" t="s">
        <v>4200</v>
      </c>
      <c r="C727" s="47" t="s">
        <v>4727</v>
      </c>
      <c r="D727" s="47" t="s">
        <v>4209</v>
      </c>
      <c r="E727" s="47"/>
      <c r="F727" s="47"/>
      <c r="G727" s="47"/>
      <c r="H727" s="47"/>
      <c r="I727" s="47"/>
      <c r="J727" s="47"/>
      <c r="K727" s="47"/>
      <c r="L727" s="47"/>
      <c r="M727" s="46">
        <f t="shared" si="207"/>
        <v>0</v>
      </c>
      <c r="N727" s="46" t="str">
        <f t="shared" si="210"/>
        <v>16#360|1010#80|19#5</v>
      </c>
      <c r="O727" s="8" t="s">
        <v>4204</v>
      </c>
      <c r="P727" t="s">
        <v>4727</v>
      </c>
      <c r="Q727" t="s">
        <v>4209</v>
      </c>
      <c r="U727" t="s">
        <v>4200</v>
      </c>
      <c r="V727" s="8">
        <v>16</v>
      </c>
      <c r="W727">
        <v>360</v>
      </c>
      <c r="X727">
        <v>360</v>
      </c>
    </row>
    <row r="728" spans="1:24">
      <c r="A728" t="str">
        <f t="shared" si="209"/>
        <v>16#360|1010#80|19#5</v>
      </c>
      <c r="B728" t="s">
        <v>4200</v>
      </c>
      <c r="C728" s="47" t="s">
        <v>4727</v>
      </c>
      <c r="D728" s="47" t="s">
        <v>4209</v>
      </c>
      <c r="E728" s="47"/>
      <c r="F728" s="47"/>
      <c r="G728" s="47"/>
      <c r="H728" s="47"/>
      <c r="I728" s="47"/>
      <c r="J728" s="47"/>
      <c r="K728" s="47"/>
      <c r="L728" s="47"/>
      <c r="M728" s="46">
        <f t="shared" si="207"/>
        <v>0</v>
      </c>
      <c r="N728" s="46" t="str">
        <f t="shared" si="210"/>
        <v>16#360|1010#80|19#5</v>
      </c>
      <c r="O728" s="8" t="s">
        <v>4204</v>
      </c>
      <c r="P728" t="s">
        <v>4727</v>
      </c>
      <c r="Q728" t="s">
        <v>4209</v>
      </c>
      <c r="U728" t="s">
        <v>4200</v>
      </c>
      <c r="V728" s="8">
        <v>16</v>
      </c>
      <c r="W728">
        <v>360</v>
      </c>
      <c r="X728">
        <v>360</v>
      </c>
    </row>
    <row r="729" spans="1:24">
      <c r="A729" t="str">
        <f t="shared" si="209"/>
        <v>16#360|1010#80|81182#1</v>
      </c>
      <c r="B729" t="s">
        <v>4200</v>
      </c>
      <c r="C729" s="47" t="s">
        <v>4727</v>
      </c>
      <c r="D729" s="47" t="s">
        <v>4262</v>
      </c>
      <c r="E729" s="47"/>
      <c r="F729" s="47"/>
      <c r="G729" s="47"/>
      <c r="H729" s="47"/>
      <c r="I729" s="47"/>
      <c r="J729" s="47"/>
      <c r="K729" s="47"/>
      <c r="L729" s="47"/>
      <c r="M729" s="46">
        <f t="shared" si="207"/>
        <v>0</v>
      </c>
      <c r="N729" s="46" t="str">
        <f t="shared" si="210"/>
        <v>16#360|1010#80|81182#1</v>
      </c>
      <c r="O729" s="8" t="s">
        <v>4204</v>
      </c>
      <c r="P729" t="s">
        <v>4727</v>
      </c>
      <c r="Q729" t="s">
        <v>4262</v>
      </c>
      <c r="U729" t="s">
        <v>4200</v>
      </c>
      <c r="V729" s="8">
        <v>16</v>
      </c>
      <c r="W729">
        <v>360</v>
      </c>
      <c r="X729">
        <v>360</v>
      </c>
    </row>
    <row r="730" spans="1:24">
      <c r="A730" t="str">
        <f t="shared" ref="A730:A741" si="211">B730&amp;$H$1&amp;C730&amp;$H$1&amp;D730&amp;$H$1&amp;E730</f>
        <v>16#980|1288#30|81268#5|81187#5</v>
      </c>
      <c r="B730" t="s">
        <v>157</v>
      </c>
      <c r="C730" s="47" t="s">
        <v>4728</v>
      </c>
      <c r="D730" s="47" t="s">
        <v>4729</v>
      </c>
      <c r="E730" s="47" t="s">
        <v>4564</v>
      </c>
      <c r="F730" s="47"/>
      <c r="G730" s="47"/>
      <c r="H730" s="47"/>
      <c r="I730" s="47"/>
      <c r="J730" s="47"/>
      <c r="K730" s="47"/>
      <c r="L730" s="47"/>
      <c r="M730" s="46">
        <f t="shared" si="207"/>
        <v>0</v>
      </c>
      <c r="N730" s="46" t="str">
        <f t="shared" ref="N730:N741" si="212">U730&amp;$H$1&amp;P730&amp;$H$1&amp;Q730&amp;$H$1&amp;R730</f>
        <v>16#980|1288#30|81268#5|81187#5</v>
      </c>
      <c r="O730" s="8" t="s">
        <v>4261</v>
      </c>
      <c r="P730" t="s">
        <v>4728</v>
      </c>
      <c r="Q730" t="s">
        <v>4729</v>
      </c>
      <c r="R730" t="s">
        <v>4564</v>
      </c>
      <c r="U730" t="s">
        <v>157</v>
      </c>
      <c r="V730" s="8">
        <v>16</v>
      </c>
      <c r="W730">
        <v>980</v>
      </c>
      <c r="X730">
        <v>980</v>
      </c>
    </row>
    <row r="731" spans="1:24">
      <c r="A731" t="str">
        <f t="shared" si="211"/>
        <v>16#980|1288#30|81268#5|81187#5</v>
      </c>
      <c r="B731" t="s">
        <v>157</v>
      </c>
      <c r="C731" s="47" t="s">
        <v>4728</v>
      </c>
      <c r="D731" s="47" t="s">
        <v>4729</v>
      </c>
      <c r="E731" s="47" t="s">
        <v>4564</v>
      </c>
      <c r="F731" s="47"/>
      <c r="G731" s="47"/>
      <c r="H731" s="47"/>
      <c r="I731" s="47"/>
      <c r="J731" s="47"/>
      <c r="K731" s="47"/>
      <c r="L731" s="47"/>
      <c r="M731" s="46">
        <f t="shared" si="207"/>
        <v>0</v>
      </c>
      <c r="N731" s="46" t="str">
        <f t="shared" si="212"/>
        <v>16#980|1288#30|81268#5|81187#5</v>
      </c>
      <c r="O731" s="8" t="s">
        <v>4261</v>
      </c>
      <c r="P731" t="s">
        <v>4728</v>
      </c>
      <c r="Q731" t="s">
        <v>4729</v>
      </c>
      <c r="R731" t="s">
        <v>4564</v>
      </c>
      <c r="U731" t="s">
        <v>157</v>
      </c>
      <c r="V731" s="8">
        <v>16</v>
      </c>
      <c r="W731">
        <v>980</v>
      </c>
      <c r="X731">
        <v>980</v>
      </c>
    </row>
    <row r="732" spans="1:24">
      <c r="A732" t="str">
        <f t="shared" si="211"/>
        <v>16#980|1288#30|81268#5|81269#50</v>
      </c>
      <c r="B732" t="s">
        <v>157</v>
      </c>
      <c r="C732" s="47" t="s">
        <v>4728</v>
      </c>
      <c r="D732" s="47" t="s">
        <v>4729</v>
      </c>
      <c r="E732" s="47" t="s">
        <v>4730</v>
      </c>
      <c r="F732" s="47"/>
      <c r="G732" s="47"/>
      <c r="H732" s="47"/>
      <c r="I732" s="47"/>
      <c r="J732" s="47"/>
      <c r="K732" s="47"/>
      <c r="L732" s="47"/>
      <c r="M732" s="46">
        <f t="shared" si="207"/>
        <v>0</v>
      </c>
      <c r="N732" s="46" t="str">
        <f t="shared" si="212"/>
        <v>16#980|1288#30|81268#5|81269#50</v>
      </c>
      <c r="O732" s="8" t="s">
        <v>4261</v>
      </c>
      <c r="P732" t="s">
        <v>4728</v>
      </c>
      <c r="Q732" t="s">
        <v>4729</v>
      </c>
      <c r="R732" t="s">
        <v>4730</v>
      </c>
      <c r="U732" t="s">
        <v>157</v>
      </c>
      <c r="V732" s="8">
        <v>16</v>
      </c>
      <c r="W732">
        <v>980</v>
      </c>
      <c r="X732">
        <v>980</v>
      </c>
    </row>
    <row r="733" spans="1:24">
      <c r="A733" t="str">
        <f t="shared" si="211"/>
        <v>16#980|1288#30|81268#5|81269#50</v>
      </c>
      <c r="B733" t="s">
        <v>157</v>
      </c>
      <c r="C733" s="47" t="s">
        <v>4728</v>
      </c>
      <c r="D733" s="47" t="s">
        <v>4729</v>
      </c>
      <c r="E733" s="47" t="s">
        <v>4730</v>
      </c>
      <c r="F733" s="47"/>
      <c r="G733" s="47"/>
      <c r="H733" s="47"/>
      <c r="I733" s="47"/>
      <c r="J733" s="47"/>
      <c r="K733" s="47"/>
      <c r="L733" s="47"/>
      <c r="M733" s="46">
        <f t="shared" si="207"/>
        <v>0</v>
      </c>
      <c r="N733" s="46" t="str">
        <f t="shared" si="212"/>
        <v>16#980|1288#30|81268#5|81269#50</v>
      </c>
      <c r="O733" s="8" t="s">
        <v>4261</v>
      </c>
      <c r="P733" t="s">
        <v>4728</v>
      </c>
      <c r="Q733" t="s">
        <v>4729</v>
      </c>
      <c r="R733" t="s">
        <v>4730</v>
      </c>
      <c r="U733" t="s">
        <v>157</v>
      </c>
      <c r="V733" s="8">
        <v>16</v>
      </c>
      <c r="W733">
        <v>980</v>
      </c>
      <c r="X733">
        <v>980</v>
      </c>
    </row>
    <row r="734" spans="1:24">
      <c r="A734" t="str">
        <f t="shared" si="211"/>
        <v>16#980|1288#30|81268#5|81187#5</v>
      </c>
      <c r="B734" t="s">
        <v>157</v>
      </c>
      <c r="C734" s="47" t="s">
        <v>4728</v>
      </c>
      <c r="D734" s="47" t="s">
        <v>4729</v>
      </c>
      <c r="E734" s="47" t="s">
        <v>4564</v>
      </c>
      <c r="F734" s="47"/>
      <c r="G734" s="47"/>
      <c r="H734" s="47"/>
      <c r="I734" s="47"/>
      <c r="J734" s="47"/>
      <c r="K734" s="47"/>
      <c r="L734" s="47"/>
      <c r="M734" s="46">
        <f t="shared" si="207"/>
        <v>0</v>
      </c>
      <c r="N734" s="46" t="str">
        <f t="shared" si="212"/>
        <v>16#980|1288#30|81268#5|81187#5</v>
      </c>
      <c r="O734" s="8" t="s">
        <v>4261</v>
      </c>
      <c r="P734" t="s">
        <v>4728</v>
      </c>
      <c r="Q734" t="s">
        <v>4729</v>
      </c>
      <c r="R734" t="s">
        <v>4564</v>
      </c>
      <c r="U734" t="s">
        <v>157</v>
      </c>
      <c r="V734" s="8">
        <v>16</v>
      </c>
      <c r="W734">
        <v>980</v>
      </c>
      <c r="X734">
        <v>980</v>
      </c>
    </row>
    <row r="735" spans="1:24">
      <c r="A735" t="str">
        <f t="shared" si="211"/>
        <v>16#980|1288#30|81268#5|81187#5</v>
      </c>
      <c r="B735" t="s">
        <v>157</v>
      </c>
      <c r="C735" s="47" t="s">
        <v>4728</v>
      </c>
      <c r="D735" s="47" t="s">
        <v>4729</v>
      </c>
      <c r="E735" s="47" t="s">
        <v>4564</v>
      </c>
      <c r="F735" s="47"/>
      <c r="G735" s="47"/>
      <c r="H735" s="47"/>
      <c r="I735" s="47"/>
      <c r="J735" s="47"/>
      <c r="K735" s="47"/>
      <c r="L735" s="47"/>
      <c r="M735" s="46">
        <f t="shared" si="207"/>
        <v>0</v>
      </c>
      <c r="N735" s="46" t="str">
        <f t="shared" si="212"/>
        <v>16#980|1288#30|81268#5|81187#5</v>
      </c>
      <c r="O735" s="8" t="s">
        <v>4261</v>
      </c>
      <c r="P735" t="s">
        <v>4728</v>
      </c>
      <c r="Q735" t="s">
        <v>4729</v>
      </c>
      <c r="R735" t="s">
        <v>4564</v>
      </c>
      <c r="U735" t="s">
        <v>157</v>
      </c>
      <c r="V735" s="8">
        <v>16</v>
      </c>
      <c r="W735">
        <v>980</v>
      </c>
      <c r="X735">
        <v>980</v>
      </c>
    </row>
    <row r="736" spans="1:24">
      <c r="A736" t="str">
        <f t="shared" si="211"/>
        <v>16#980|1288#30|81268#5|81187#5</v>
      </c>
      <c r="B736" t="s">
        <v>157</v>
      </c>
      <c r="C736" s="47" t="s">
        <v>4728</v>
      </c>
      <c r="D736" s="47" t="s">
        <v>4729</v>
      </c>
      <c r="E736" s="47" t="s">
        <v>4564</v>
      </c>
      <c r="F736" s="47"/>
      <c r="G736" s="47"/>
      <c r="H736" s="47"/>
      <c r="I736" s="47"/>
      <c r="J736" s="47"/>
      <c r="K736" s="47"/>
      <c r="L736" s="47"/>
      <c r="M736" s="46">
        <f t="shared" si="207"/>
        <v>0</v>
      </c>
      <c r="N736" s="46" t="str">
        <f t="shared" si="212"/>
        <v>16#980|1288#30|81268#5|81187#5</v>
      </c>
      <c r="O736" s="8" t="s">
        <v>4261</v>
      </c>
      <c r="P736" t="s">
        <v>4728</v>
      </c>
      <c r="Q736" t="s">
        <v>4729</v>
      </c>
      <c r="R736" t="s">
        <v>4564</v>
      </c>
      <c r="U736" t="s">
        <v>157</v>
      </c>
      <c r="V736" s="8">
        <v>16</v>
      </c>
      <c r="W736">
        <v>980</v>
      </c>
      <c r="X736">
        <v>980</v>
      </c>
    </row>
    <row r="737" spans="1:24">
      <c r="A737" t="str">
        <f t="shared" si="211"/>
        <v>16#300|1288#10|81271#15|81187#1</v>
      </c>
      <c r="B737" t="s">
        <v>142</v>
      </c>
      <c r="C737" s="47" t="s">
        <v>4731</v>
      </c>
      <c r="D737" s="47" t="s">
        <v>4732</v>
      </c>
      <c r="E737" s="47" t="s">
        <v>4683</v>
      </c>
      <c r="F737" s="47"/>
      <c r="G737" s="47"/>
      <c r="H737" s="47"/>
      <c r="I737" s="47"/>
      <c r="J737" s="47"/>
      <c r="K737" s="47"/>
      <c r="L737" s="47"/>
      <c r="M737" s="46">
        <f t="shared" si="207"/>
        <v>0</v>
      </c>
      <c r="N737" s="46" t="str">
        <f t="shared" si="212"/>
        <v>16#300|1288#10|81271#15|81187#1</v>
      </c>
      <c r="O737" s="8" t="s">
        <v>4194</v>
      </c>
      <c r="P737" t="s">
        <v>4731</v>
      </c>
      <c r="Q737" t="s">
        <v>4732</v>
      </c>
      <c r="R737" t="s">
        <v>4683</v>
      </c>
      <c r="U737" t="s">
        <v>142</v>
      </c>
      <c r="V737" s="8">
        <v>16</v>
      </c>
      <c r="W737">
        <v>300</v>
      </c>
      <c r="X737">
        <v>300</v>
      </c>
    </row>
    <row r="738" spans="1:24">
      <c r="A738" t="str">
        <f t="shared" si="211"/>
        <v>16#680|1288#20|81271#25|81187#2</v>
      </c>
      <c r="B738" t="s">
        <v>928</v>
      </c>
      <c r="C738" s="47" t="s">
        <v>4733</v>
      </c>
      <c r="D738" s="47" t="s">
        <v>4734</v>
      </c>
      <c r="E738" s="47" t="s">
        <v>4365</v>
      </c>
      <c r="F738" s="47"/>
      <c r="G738" s="47"/>
      <c r="H738" s="47"/>
      <c r="I738" s="47"/>
      <c r="J738" s="47"/>
      <c r="K738" s="47"/>
      <c r="L738" s="47"/>
      <c r="M738" s="46">
        <f t="shared" si="207"/>
        <v>0</v>
      </c>
      <c r="N738" s="46" t="str">
        <f t="shared" si="212"/>
        <v>16#680|1288#20|81271#25|81187#2</v>
      </c>
      <c r="O738" s="8" t="s">
        <v>4199</v>
      </c>
      <c r="P738" t="s">
        <v>4733</v>
      </c>
      <c r="Q738" t="s">
        <v>4734</v>
      </c>
      <c r="R738" t="s">
        <v>4365</v>
      </c>
      <c r="U738" t="s">
        <v>928</v>
      </c>
      <c r="V738" s="8">
        <v>16</v>
      </c>
      <c r="W738">
        <v>680</v>
      </c>
      <c r="X738">
        <v>680</v>
      </c>
    </row>
    <row r="739" spans="1:24">
      <c r="A739" t="str">
        <f t="shared" si="211"/>
        <v>16#1280|1288#40|81271#50|81187#3</v>
      </c>
      <c r="B739" t="s">
        <v>4170</v>
      </c>
      <c r="C739" s="47" t="s">
        <v>4735</v>
      </c>
      <c r="D739" s="47" t="s">
        <v>4736</v>
      </c>
      <c r="E739" s="47" t="s">
        <v>4737</v>
      </c>
      <c r="F739" s="47"/>
      <c r="G739" s="47"/>
      <c r="H739" s="47"/>
      <c r="I739" s="47"/>
      <c r="J739" s="47"/>
      <c r="K739" s="47"/>
      <c r="L739" s="47"/>
      <c r="M739" s="46">
        <f t="shared" si="207"/>
        <v>0</v>
      </c>
      <c r="N739" s="46" t="str">
        <f t="shared" si="212"/>
        <v>16#1280|1288#40|81271#50|81187#3</v>
      </c>
      <c r="O739" s="8" t="s">
        <v>4173</v>
      </c>
      <c r="P739" t="s">
        <v>4735</v>
      </c>
      <c r="Q739" t="s">
        <v>4736</v>
      </c>
      <c r="R739" t="s">
        <v>4737</v>
      </c>
      <c r="U739" t="s">
        <v>4170</v>
      </c>
      <c r="V739" s="8">
        <v>16</v>
      </c>
      <c r="W739">
        <v>1280</v>
      </c>
      <c r="X739">
        <v>1280</v>
      </c>
    </row>
    <row r="740" spans="1:24">
      <c r="A740" t="str">
        <f t="shared" si="211"/>
        <v>16#3280|1288#100|81268#12|81187#15</v>
      </c>
      <c r="B740" t="s">
        <v>187</v>
      </c>
      <c r="C740" s="47" t="s">
        <v>4738</v>
      </c>
      <c r="D740" s="47" t="s">
        <v>4739</v>
      </c>
      <c r="E740" s="47" t="s">
        <v>4740</v>
      </c>
      <c r="F740" s="47"/>
      <c r="G740" s="47"/>
      <c r="H740" s="47"/>
      <c r="I740" s="47"/>
      <c r="J740" s="47"/>
      <c r="K740" s="47"/>
      <c r="L740" s="47"/>
      <c r="M740" s="46">
        <f t="shared" si="207"/>
        <v>0</v>
      </c>
      <c r="N740" s="46" t="str">
        <f t="shared" si="212"/>
        <v>16#3280|1288#100|81268#12|81187#15</v>
      </c>
      <c r="O740" s="8" t="s">
        <v>4236</v>
      </c>
      <c r="P740" t="s">
        <v>4738</v>
      </c>
      <c r="Q740" t="s">
        <v>4739</v>
      </c>
      <c r="R740" t="s">
        <v>4740</v>
      </c>
      <c r="U740" t="s">
        <v>187</v>
      </c>
      <c r="V740" s="8">
        <v>16</v>
      </c>
      <c r="W740">
        <v>3280</v>
      </c>
      <c r="X740">
        <v>3280</v>
      </c>
    </row>
    <row r="741" spans="1:24">
      <c r="A741" t="str">
        <f t="shared" si="211"/>
        <v>16#6480|1288#200|81268#20|81187#30</v>
      </c>
      <c r="B741" t="s">
        <v>202</v>
      </c>
      <c r="C741" s="47" t="s">
        <v>4741</v>
      </c>
      <c r="D741" s="47" t="s">
        <v>4742</v>
      </c>
      <c r="E741" s="47" t="s">
        <v>4743</v>
      </c>
      <c r="F741" s="47"/>
      <c r="G741" s="47"/>
      <c r="H741" s="47"/>
      <c r="I741" s="47"/>
      <c r="J741" s="47"/>
      <c r="K741" s="47"/>
      <c r="L741" s="47"/>
      <c r="M741" s="46">
        <f t="shared" si="207"/>
        <v>0</v>
      </c>
      <c r="N741" s="46" t="str">
        <f t="shared" si="212"/>
        <v>16#6480|1288#200|81268#20|81187#30</v>
      </c>
      <c r="O741" s="8" t="s">
        <v>4176</v>
      </c>
      <c r="P741" t="s">
        <v>4741</v>
      </c>
      <c r="Q741" t="s">
        <v>4742</v>
      </c>
      <c r="R741" t="s">
        <v>4743</v>
      </c>
      <c r="U741" t="s">
        <v>202</v>
      </c>
      <c r="V741" s="8">
        <v>16</v>
      </c>
      <c r="W741">
        <v>6480</v>
      </c>
      <c r="X741">
        <v>6480</v>
      </c>
    </row>
    <row r="742" spans="1:24">
      <c r="A742" t="str">
        <f t="shared" ref="A742:A748" si="213">B742&amp;$H$1&amp;C742&amp;$H$1&amp;D742</f>
        <v>16#360|1229#30|19#5</v>
      </c>
      <c r="B742" t="s">
        <v>4200</v>
      </c>
      <c r="C742" s="47" t="s">
        <v>4722</v>
      </c>
      <c r="D742" s="47" t="s">
        <v>4209</v>
      </c>
      <c r="E742" s="47"/>
      <c r="F742" s="47"/>
      <c r="G742" s="47"/>
      <c r="H742" s="47"/>
      <c r="I742" s="47"/>
      <c r="J742" s="47"/>
      <c r="K742" s="47"/>
      <c r="L742" s="47"/>
      <c r="M742" s="46">
        <f t="shared" si="207"/>
        <v>0</v>
      </c>
      <c r="N742" s="46" t="str">
        <f t="shared" ref="N742:N748" si="214">U742&amp;$H$1&amp;P742&amp;$H$1&amp;Q742</f>
        <v>16#360|1229#30|19#5</v>
      </c>
      <c r="O742" s="8" t="s">
        <v>4204</v>
      </c>
      <c r="P742" t="s">
        <v>4722</v>
      </c>
      <c r="Q742" t="s">
        <v>4209</v>
      </c>
      <c r="U742" t="s">
        <v>4200</v>
      </c>
      <c r="V742" s="8">
        <v>16</v>
      </c>
      <c r="W742">
        <v>360</v>
      </c>
      <c r="X742">
        <v>360</v>
      </c>
    </row>
    <row r="743" spans="1:24">
      <c r="A743" t="str">
        <f t="shared" si="213"/>
        <v>16#360|1229#24|19#5</v>
      </c>
      <c r="B743" t="s">
        <v>4200</v>
      </c>
      <c r="C743" s="47" t="s">
        <v>4723</v>
      </c>
      <c r="D743" s="47" t="s">
        <v>4209</v>
      </c>
      <c r="E743" s="47"/>
      <c r="F743" s="47"/>
      <c r="G743" s="47"/>
      <c r="H743" s="47"/>
      <c r="I743" s="47"/>
      <c r="J743" s="47"/>
      <c r="K743" s="47"/>
      <c r="L743" s="47"/>
      <c r="M743" s="46">
        <f t="shared" si="207"/>
        <v>0</v>
      </c>
      <c r="N743" s="46" t="str">
        <f t="shared" si="214"/>
        <v>16#360|1229#24|19#5</v>
      </c>
      <c r="O743" s="8" t="s">
        <v>4204</v>
      </c>
      <c r="P743" t="s">
        <v>4723</v>
      </c>
      <c r="Q743" t="s">
        <v>4209</v>
      </c>
      <c r="U743" t="s">
        <v>4200</v>
      </c>
      <c r="V743" s="8">
        <v>16</v>
      </c>
      <c r="W743">
        <v>360</v>
      </c>
      <c r="X743">
        <v>360</v>
      </c>
    </row>
    <row r="744" spans="1:24">
      <c r="A744" t="str">
        <f t="shared" si="213"/>
        <v>16#360|1229#24|19#5</v>
      </c>
      <c r="B744" t="s">
        <v>4200</v>
      </c>
      <c r="C744" s="47" t="s">
        <v>4723</v>
      </c>
      <c r="D744" s="47" t="s">
        <v>4209</v>
      </c>
      <c r="E744" s="47"/>
      <c r="F744" s="47"/>
      <c r="G744" s="47"/>
      <c r="H744" s="47"/>
      <c r="I744" s="47"/>
      <c r="J744" s="47"/>
      <c r="K744" s="47"/>
      <c r="L744" s="47"/>
      <c r="M744" s="46">
        <f t="shared" si="207"/>
        <v>0</v>
      </c>
      <c r="N744" s="46" t="str">
        <f t="shared" si="214"/>
        <v>16#360|1229#24|19#5</v>
      </c>
      <c r="O744" s="8" t="s">
        <v>4724</v>
      </c>
      <c r="P744" t="s">
        <v>4723</v>
      </c>
      <c r="Q744" t="s">
        <v>4209</v>
      </c>
      <c r="U744" t="s">
        <v>4200</v>
      </c>
      <c r="V744" s="8">
        <v>16</v>
      </c>
      <c r="W744">
        <v>36</v>
      </c>
      <c r="X744">
        <v>36</v>
      </c>
    </row>
    <row r="745" spans="1:24">
      <c r="A745" t="str">
        <f t="shared" si="213"/>
        <v>16#360|1229#30|19#5</v>
      </c>
      <c r="B745" t="s">
        <v>4200</v>
      </c>
      <c r="C745" s="47" t="s">
        <v>4722</v>
      </c>
      <c r="D745" s="47" t="s">
        <v>4209</v>
      </c>
      <c r="E745" s="47"/>
      <c r="F745" s="47"/>
      <c r="G745" s="47"/>
      <c r="H745" s="47"/>
      <c r="I745" s="47"/>
      <c r="J745" s="47"/>
      <c r="K745" s="47"/>
      <c r="L745" s="47"/>
      <c r="M745" s="46">
        <f t="shared" si="207"/>
        <v>0</v>
      </c>
      <c r="N745" s="46" t="str">
        <f t="shared" si="214"/>
        <v>16#360|1229#30|19#5</v>
      </c>
      <c r="O745" s="8" t="s">
        <v>4204</v>
      </c>
      <c r="P745" t="s">
        <v>4722</v>
      </c>
      <c r="Q745" t="s">
        <v>4209</v>
      </c>
      <c r="U745" t="s">
        <v>4200</v>
      </c>
      <c r="V745" s="8">
        <v>16</v>
      </c>
      <c r="W745">
        <v>360</v>
      </c>
      <c r="X745">
        <v>360</v>
      </c>
    </row>
    <row r="746" spans="1:24">
      <c r="A746" t="str">
        <f t="shared" si="213"/>
        <v>16#360|1229#24|19#5</v>
      </c>
      <c r="B746" t="s">
        <v>4200</v>
      </c>
      <c r="C746" s="47" t="s">
        <v>4723</v>
      </c>
      <c r="D746" s="47" t="s">
        <v>4209</v>
      </c>
      <c r="E746" s="47"/>
      <c r="F746" s="47"/>
      <c r="G746" s="47"/>
      <c r="H746" s="47"/>
      <c r="I746" s="47"/>
      <c r="J746" s="47"/>
      <c r="K746" s="47"/>
      <c r="L746" s="47"/>
      <c r="M746" s="46">
        <f t="shared" si="207"/>
        <v>0</v>
      </c>
      <c r="N746" s="46" t="str">
        <f t="shared" si="214"/>
        <v>16#360|1229#24|19#5</v>
      </c>
      <c r="O746" s="8" t="s">
        <v>4204</v>
      </c>
      <c r="P746" t="s">
        <v>4723</v>
      </c>
      <c r="Q746" t="s">
        <v>4209</v>
      </c>
      <c r="U746" t="s">
        <v>4200</v>
      </c>
      <c r="V746" s="8">
        <v>16</v>
      </c>
      <c r="W746">
        <v>360</v>
      </c>
      <c r="X746">
        <v>360</v>
      </c>
    </row>
    <row r="747" spans="1:24">
      <c r="A747" t="str">
        <f t="shared" si="213"/>
        <v>16#360|1229#27|19#5</v>
      </c>
      <c r="B747" t="s">
        <v>4200</v>
      </c>
      <c r="C747" s="47" t="s">
        <v>4725</v>
      </c>
      <c r="D747" s="47" t="s">
        <v>4209</v>
      </c>
      <c r="E747" s="47"/>
      <c r="F747" s="47"/>
      <c r="G747" s="47"/>
      <c r="H747" s="47"/>
      <c r="I747" s="47"/>
      <c r="J747" s="47"/>
      <c r="K747" s="47"/>
      <c r="L747" s="47"/>
      <c r="M747" s="46">
        <f t="shared" si="207"/>
        <v>0</v>
      </c>
      <c r="N747" s="46" t="str">
        <f t="shared" si="214"/>
        <v>16#360|1229#27|19#5</v>
      </c>
      <c r="O747" s="8" t="s">
        <v>4204</v>
      </c>
      <c r="P747" t="s">
        <v>4725</v>
      </c>
      <c r="Q747" t="s">
        <v>4209</v>
      </c>
      <c r="U747" t="s">
        <v>4200</v>
      </c>
      <c r="V747" s="8">
        <v>16</v>
      </c>
      <c r="W747">
        <v>360</v>
      </c>
      <c r="X747">
        <v>360</v>
      </c>
    </row>
    <row r="748" spans="1:24">
      <c r="A748" t="str">
        <f t="shared" si="213"/>
        <v>16#360|1229#30|81182#1</v>
      </c>
      <c r="B748" t="s">
        <v>4200</v>
      </c>
      <c r="C748" s="47" t="s">
        <v>4722</v>
      </c>
      <c r="D748" s="47" t="s">
        <v>4262</v>
      </c>
      <c r="E748" s="47"/>
      <c r="F748" s="47"/>
      <c r="G748" s="47"/>
      <c r="H748" s="47"/>
      <c r="I748" s="47"/>
      <c r="J748" s="47"/>
      <c r="K748" s="47"/>
      <c r="L748" s="47"/>
      <c r="M748" s="46">
        <f t="shared" si="207"/>
        <v>0</v>
      </c>
      <c r="N748" s="46" t="str">
        <f t="shared" si="214"/>
        <v>16#360|1229#30|81182#1</v>
      </c>
      <c r="O748" s="8" t="s">
        <v>4204</v>
      </c>
      <c r="P748" t="s">
        <v>4722</v>
      </c>
      <c r="Q748" t="s">
        <v>4262</v>
      </c>
      <c r="U748" t="s">
        <v>4200</v>
      </c>
      <c r="V748" s="8">
        <v>16</v>
      </c>
      <c r="W748">
        <v>360</v>
      </c>
      <c r="X748">
        <v>360</v>
      </c>
    </row>
    <row r="749" spans="1:24">
      <c r="A749" t="str">
        <f t="shared" ref="A749:A772" si="215">B749&amp;$H$1&amp;C749&amp;$H$1&amp;D749&amp;$H$1&amp;E749</f>
        <v>16#980|1004#20|81268#5|81187#5</v>
      </c>
      <c r="B749" t="s">
        <v>157</v>
      </c>
      <c r="C749" s="47" t="s">
        <v>4744</v>
      </c>
      <c r="D749" s="47" t="s">
        <v>4729</v>
      </c>
      <c r="E749" s="47" t="s">
        <v>4564</v>
      </c>
      <c r="F749" s="47"/>
      <c r="G749" s="47"/>
      <c r="H749" s="47"/>
      <c r="I749" s="47"/>
      <c r="J749" s="47"/>
      <c r="K749" s="47"/>
      <c r="L749" s="47"/>
      <c r="M749" s="46">
        <f t="shared" si="207"/>
        <v>0</v>
      </c>
      <c r="N749" s="46" t="str">
        <f t="shared" ref="N749:N772" si="216">U749&amp;$H$1&amp;P749&amp;$H$1&amp;Q749&amp;$H$1&amp;R749</f>
        <v>16#980|1004#20|81268#5|81187#5</v>
      </c>
      <c r="O749" s="8" t="s">
        <v>4261</v>
      </c>
      <c r="P749" t="s">
        <v>4744</v>
      </c>
      <c r="Q749" t="s">
        <v>4729</v>
      </c>
      <c r="R749" t="s">
        <v>4564</v>
      </c>
      <c r="U749" t="s">
        <v>157</v>
      </c>
      <c r="V749" s="8">
        <v>16</v>
      </c>
      <c r="W749">
        <v>980</v>
      </c>
      <c r="X749">
        <v>980</v>
      </c>
    </row>
    <row r="750" spans="1:24">
      <c r="A750" t="str">
        <f t="shared" si="215"/>
        <v>16#980|1004#20|81268#5|81187#5</v>
      </c>
      <c r="B750" t="s">
        <v>157</v>
      </c>
      <c r="C750" s="47" t="s">
        <v>4744</v>
      </c>
      <c r="D750" s="47" t="s">
        <v>4729</v>
      </c>
      <c r="E750" s="47" t="s">
        <v>4564</v>
      </c>
      <c r="F750" s="47"/>
      <c r="G750" s="47"/>
      <c r="H750" s="47"/>
      <c r="I750" s="47"/>
      <c r="J750" s="47"/>
      <c r="K750" s="47"/>
      <c r="L750" s="47"/>
      <c r="M750" s="46">
        <f t="shared" si="207"/>
        <v>0</v>
      </c>
      <c r="N750" s="46" t="str">
        <f t="shared" si="216"/>
        <v>16#980|1004#20|81268#5|81187#5</v>
      </c>
      <c r="O750" s="8" t="s">
        <v>4261</v>
      </c>
      <c r="P750" t="s">
        <v>4744</v>
      </c>
      <c r="Q750" t="s">
        <v>4729</v>
      </c>
      <c r="R750" t="s">
        <v>4564</v>
      </c>
      <c r="U750" t="s">
        <v>157</v>
      </c>
      <c r="V750" s="8">
        <v>16</v>
      </c>
      <c r="W750">
        <v>980</v>
      </c>
      <c r="X750">
        <v>980</v>
      </c>
    </row>
    <row r="751" spans="1:24">
      <c r="A751" t="str">
        <f t="shared" si="215"/>
        <v>16#980|1004#20|81268#5|81187#5</v>
      </c>
      <c r="B751" t="s">
        <v>157</v>
      </c>
      <c r="C751" s="47" t="s">
        <v>4744</v>
      </c>
      <c r="D751" s="47" t="s">
        <v>4729</v>
      </c>
      <c r="E751" s="47" t="s">
        <v>4564</v>
      </c>
      <c r="F751" s="47"/>
      <c r="G751" s="47"/>
      <c r="H751" s="47"/>
      <c r="I751" s="47"/>
      <c r="J751" s="47"/>
      <c r="K751" s="47"/>
      <c r="L751" s="47"/>
      <c r="M751" s="46">
        <f t="shared" si="207"/>
        <v>0</v>
      </c>
      <c r="N751" s="46" t="str">
        <f t="shared" si="216"/>
        <v>16#980|1004#20|81268#5|81187#5</v>
      </c>
      <c r="O751" s="8" t="s">
        <v>4261</v>
      </c>
      <c r="P751" t="s">
        <v>4744</v>
      </c>
      <c r="Q751" t="s">
        <v>4729</v>
      </c>
      <c r="R751" t="s">
        <v>4564</v>
      </c>
      <c r="U751" t="s">
        <v>157</v>
      </c>
      <c r="V751" s="8">
        <v>16</v>
      </c>
      <c r="W751">
        <v>980</v>
      </c>
      <c r="X751">
        <v>980</v>
      </c>
    </row>
    <row r="752" spans="1:24">
      <c r="A752" t="str">
        <f t="shared" si="215"/>
        <v>16#980|1004#20|81268#5|81269#50</v>
      </c>
      <c r="B752" t="s">
        <v>157</v>
      </c>
      <c r="C752" s="47" t="s">
        <v>4744</v>
      </c>
      <c r="D752" s="47" t="s">
        <v>4729</v>
      </c>
      <c r="E752" s="47" t="s">
        <v>4730</v>
      </c>
      <c r="F752" s="47"/>
      <c r="G752" s="47"/>
      <c r="H752" s="47"/>
      <c r="I752" s="47"/>
      <c r="J752" s="47"/>
      <c r="K752" s="47"/>
      <c r="L752" s="47"/>
      <c r="M752" s="46">
        <f t="shared" si="207"/>
        <v>0</v>
      </c>
      <c r="N752" s="46" t="str">
        <f t="shared" si="216"/>
        <v>16#980|1004#20|81268#5|81269#50</v>
      </c>
      <c r="O752" s="8" t="s">
        <v>4261</v>
      </c>
      <c r="P752" t="s">
        <v>4744</v>
      </c>
      <c r="Q752" t="s">
        <v>4729</v>
      </c>
      <c r="R752" t="s">
        <v>4730</v>
      </c>
      <c r="U752" t="s">
        <v>157</v>
      </c>
      <c r="V752" s="8">
        <v>16</v>
      </c>
      <c r="W752">
        <v>980</v>
      </c>
      <c r="X752">
        <v>980</v>
      </c>
    </row>
    <row r="753" spans="1:24">
      <c r="A753" t="str">
        <f t="shared" si="215"/>
        <v>16#980|1004#20|81268#5|81187#5</v>
      </c>
      <c r="B753" t="s">
        <v>157</v>
      </c>
      <c r="C753" s="47" t="s">
        <v>4744</v>
      </c>
      <c r="D753" s="47" t="s">
        <v>4729</v>
      </c>
      <c r="E753" s="47" t="s">
        <v>4564</v>
      </c>
      <c r="F753" s="47"/>
      <c r="G753" s="47"/>
      <c r="H753" s="47"/>
      <c r="I753" s="47"/>
      <c r="J753" s="47"/>
      <c r="K753" s="47"/>
      <c r="L753" s="47"/>
      <c r="M753" s="46">
        <f t="shared" si="207"/>
        <v>0</v>
      </c>
      <c r="N753" s="46" t="str">
        <f t="shared" si="216"/>
        <v>16#980|1004#20|81268#5|81187#5</v>
      </c>
      <c r="O753" s="8" t="s">
        <v>4261</v>
      </c>
      <c r="P753" t="s">
        <v>4744</v>
      </c>
      <c r="Q753" t="s">
        <v>4729</v>
      </c>
      <c r="R753" t="s">
        <v>4564</v>
      </c>
      <c r="U753" t="s">
        <v>157</v>
      </c>
      <c r="V753" s="8">
        <v>16</v>
      </c>
      <c r="W753">
        <v>980</v>
      </c>
      <c r="X753">
        <v>980</v>
      </c>
    </row>
    <row r="754" spans="1:24">
      <c r="A754" t="str">
        <f t="shared" si="215"/>
        <v>16#980|1004#20|81268#5|81187#5</v>
      </c>
      <c r="B754" t="s">
        <v>157</v>
      </c>
      <c r="C754" s="47" t="s">
        <v>4744</v>
      </c>
      <c r="D754" s="47" t="s">
        <v>4729</v>
      </c>
      <c r="E754" s="47" t="s">
        <v>4564</v>
      </c>
      <c r="F754" s="47"/>
      <c r="G754" s="47"/>
      <c r="H754" s="47"/>
      <c r="I754" s="47"/>
      <c r="J754" s="47"/>
      <c r="K754" s="47"/>
      <c r="L754" s="47"/>
      <c r="M754" s="46">
        <f t="shared" si="207"/>
        <v>0</v>
      </c>
      <c r="N754" s="46" t="str">
        <f t="shared" si="216"/>
        <v>16#980|1004#20|81268#5|81187#5</v>
      </c>
      <c r="O754" s="8" t="s">
        <v>4261</v>
      </c>
      <c r="P754" t="s">
        <v>4744</v>
      </c>
      <c r="Q754" t="s">
        <v>4729</v>
      </c>
      <c r="R754" t="s">
        <v>4564</v>
      </c>
      <c r="U754" t="s">
        <v>157</v>
      </c>
      <c r="V754" s="8">
        <v>16</v>
      </c>
      <c r="W754">
        <v>980</v>
      </c>
      <c r="X754">
        <v>980</v>
      </c>
    </row>
    <row r="755" spans="1:24">
      <c r="A755" t="str">
        <f t="shared" si="215"/>
        <v>16#980|1004#20|81268#5|81187#5</v>
      </c>
      <c r="B755" t="s">
        <v>157</v>
      </c>
      <c r="C755" s="47" t="s">
        <v>4744</v>
      </c>
      <c r="D755" s="47" t="s">
        <v>4729</v>
      </c>
      <c r="E755" s="47" t="s">
        <v>4564</v>
      </c>
      <c r="F755" s="47"/>
      <c r="G755" s="47"/>
      <c r="H755" s="47"/>
      <c r="I755" s="47"/>
      <c r="J755" s="47"/>
      <c r="K755" s="47"/>
      <c r="L755" s="47"/>
      <c r="M755" s="46">
        <f t="shared" si="207"/>
        <v>0</v>
      </c>
      <c r="N755" s="46" t="str">
        <f t="shared" si="216"/>
        <v>16#980|1004#20|81268#5|81187#5</v>
      </c>
      <c r="O755" s="8" t="s">
        <v>4261</v>
      </c>
      <c r="P755" t="s">
        <v>4744</v>
      </c>
      <c r="Q755" t="s">
        <v>4729</v>
      </c>
      <c r="R755" t="s">
        <v>4564</v>
      </c>
      <c r="U755" t="s">
        <v>157</v>
      </c>
      <c r="V755" s="8">
        <v>16</v>
      </c>
      <c r="W755">
        <v>980</v>
      </c>
      <c r="X755">
        <v>980</v>
      </c>
    </row>
    <row r="756" spans="1:24">
      <c r="A756" t="str">
        <f t="shared" si="215"/>
        <v>16#300|1004#5|81271#15|81187#1</v>
      </c>
      <c r="B756" t="s">
        <v>142</v>
      </c>
      <c r="C756" s="47" t="s">
        <v>4316</v>
      </c>
      <c r="D756" s="47" t="s">
        <v>4732</v>
      </c>
      <c r="E756" s="47" t="s">
        <v>4683</v>
      </c>
      <c r="F756" s="47"/>
      <c r="G756" s="47"/>
      <c r="H756" s="47"/>
      <c r="I756" s="47"/>
      <c r="J756" s="47"/>
      <c r="K756" s="47"/>
      <c r="L756" s="47"/>
      <c r="M756" s="46">
        <f t="shared" si="207"/>
        <v>0</v>
      </c>
      <c r="N756" s="46" t="str">
        <f t="shared" si="216"/>
        <v>16#300|1004#5|81271#15|81187#1</v>
      </c>
      <c r="O756" s="8" t="s">
        <v>4194</v>
      </c>
      <c r="P756" t="s">
        <v>4316</v>
      </c>
      <c r="Q756" t="s">
        <v>4732</v>
      </c>
      <c r="R756" t="s">
        <v>4683</v>
      </c>
      <c r="U756" t="s">
        <v>142</v>
      </c>
      <c r="V756" s="8">
        <v>16</v>
      </c>
      <c r="W756">
        <v>300</v>
      </c>
      <c r="X756">
        <v>300</v>
      </c>
    </row>
    <row r="757" spans="1:24">
      <c r="A757" t="str">
        <f t="shared" si="215"/>
        <v>16#680|1004#10|81271#25|81187#2</v>
      </c>
      <c r="B757" t="s">
        <v>928</v>
      </c>
      <c r="C757" s="47" t="s">
        <v>4745</v>
      </c>
      <c r="D757" s="47" t="s">
        <v>4734</v>
      </c>
      <c r="E757" s="47" t="s">
        <v>4365</v>
      </c>
      <c r="F757" s="47"/>
      <c r="G757" s="47"/>
      <c r="H757" s="47"/>
      <c r="I757" s="47"/>
      <c r="J757" s="47"/>
      <c r="K757" s="47"/>
      <c r="L757" s="47"/>
      <c r="M757" s="46">
        <f t="shared" si="207"/>
        <v>0</v>
      </c>
      <c r="N757" s="46" t="str">
        <f t="shared" si="216"/>
        <v>16#680|1004#10|81271#25|81187#2</v>
      </c>
      <c r="O757" s="8" t="s">
        <v>4199</v>
      </c>
      <c r="P757" t="s">
        <v>4745</v>
      </c>
      <c r="Q757" t="s">
        <v>4734</v>
      </c>
      <c r="R757" t="s">
        <v>4365</v>
      </c>
      <c r="U757" t="s">
        <v>928</v>
      </c>
      <c r="V757" s="8">
        <v>16</v>
      </c>
      <c r="W757">
        <v>680</v>
      </c>
      <c r="X757">
        <v>680</v>
      </c>
    </row>
    <row r="758" spans="1:24">
      <c r="A758" t="str">
        <f t="shared" si="215"/>
        <v>16#1280|1004#20|81271#50|81187#3</v>
      </c>
      <c r="B758" t="s">
        <v>4170</v>
      </c>
      <c r="C758" s="47" t="s">
        <v>4744</v>
      </c>
      <c r="D758" s="47" t="s">
        <v>4736</v>
      </c>
      <c r="E758" s="47" t="s">
        <v>4737</v>
      </c>
      <c r="F758" s="47"/>
      <c r="G758" s="47"/>
      <c r="H758" s="47"/>
      <c r="I758" s="47"/>
      <c r="J758" s="47"/>
      <c r="K758" s="47"/>
      <c r="L758" s="47"/>
      <c r="M758" s="46">
        <f t="shared" si="207"/>
        <v>0</v>
      </c>
      <c r="N758" s="46" t="str">
        <f t="shared" si="216"/>
        <v>16#1280|1004#20|81271#50|81187#3</v>
      </c>
      <c r="O758" s="8" t="s">
        <v>4173</v>
      </c>
      <c r="P758" t="s">
        <v>4744</v>
      </c>
      <c r="Q758" t="s">
        <v>4736</v>
      </c>
      <c r="R758" t="s">
        <v>4737</v>
      </c>
      <c r="U758" t="s">
        <v>4170</v>
      </c>
      <c r="V758" s="8">
        <v>16</v>
      </c>
      <c r="W758">
        <v>1280</v>
      </c>
      <c r="X758">
        <v>1280</v>
      </c>
    </row>
    <row r="759" spans="1:24">
      <c r="A759" t="str">
        <f t="shared" si="215"/>
        <v>16#3280|1004#60|81268#12|81187#15</v>
      </c>
      <c r="B759" t="s">
        <v>187</v>
      </c>
      <c r="C759" s="47" t="s">
        <v>4746</v>
      </c>
      <c r="D759" s="47" t="s">
        <v>4739</v>
      </c>
      <c r="E759" s="47" t="s">
        <v>4740</v>
      </c>
      <c r="F759" s="47"/>
      <c r="G759" s="47"/>
      <c r="H759" s="47"/>
      <c r="I759" s="47"/>
      <c r="J759" s="47"/>
      <c r="K759" s="47"/>
      <c r="L759" s="47"/>
      <c r="M759" s="46">
        <f t="shared" si="207"/>
        <v>0</v>
      </c>
      <c r="N759" s="46" t="str">
        <f t="shared" si="216"/>
        <v>16#3280|1004#60|81268#12|81187#15</v>
      </c>
      <c r="O759" s="8" t="s">
        <v>4236</v>
      </c>
      <c r="P759" t="s">
        <v>4746</v>
      </c>
      <c r="Q759" t="s">
        <v>4739</v>
      </c>
      <c r="R759" t="s">
        <v>4740</v>
      </c>
      <c r="U759" t="s">
        <v>187</v>
      </c>
      <c r="V759" s="8">
        <v>16</v>
      </c>
      <c r="W759">
        <v>3280</v>
      </c>
      <c r="X759">
        <v>3280</v>
      </c>
    </row>
    <row r="760" spans="1:24">
      <c r="A760" t="str">
        <f t="shared" si="215"/>
        <v>16#6480|1004#120|81268#20|81187#30</v>
      </c>
      <c r="B760" t="s">
        <v>202</v>
      </c>
      <c r="C760" s="47" t="s">
        <v>4747</v>
      </c>
      <c r="D760" s="47" t="s">
        <v>4742</v>
      </c>
      <c r="E760" s="47" t="s">
        <v>4743</v>
      </c>
      <c r="F760" s="47"/>
      <c r="G760" s="47"/>
      <c r="H760" s="47"/>
      <c r="I760" s="47"/>
      <c r="J760" s="47"/>
      <c r="K760" s="47"/>
      <c r="L760" s="47"/>
      <c r="M760" s="46">
        <f t="shared" si="207"/>
        <v>0</v>
      </c>
      <c r="N760" s="46" t="str">
        <f t="shared" si="216"/>
        <v>16#6480|1004#120|81268#20|81187#30</v>
      </c>
      <c r="O760" s="8" t="s">
        <v>4176</v>
      </c>
      <c r="P760" t="s">
        <v>4747</v>
      </c>
      <c r="Q760" t="s">
        <v>4742</v>
      </c>
      <c r="R760" t="s">
        <v>4743</v>
      </c>
      <c r="U760" t="s">
        <v>202</v>
      </c>
      <c r="V760" s="8">
        <v>16</v>
      </c>
      <c r="W760">
        <v>6480</v>
      </c>
      <c r="X760">
        <v>6480</v>
      </c>
    </row>
    <row r="761" spans="1:24">
      <c r="A761" t="str">
        <f t="shared" si="215"/>
        <v>16#980|1004#20|81268#5|81187#5</v>
      </c>
      <c r="B761" t="s">
        <v>157</v>
      </c>
      <c r="C761" s="47" t="s">
        <v>4744</v>
      </c>
      <c r="D761" s="47" t="s">
        <v>4729</v>
      </c>
      <c r="E761" s="47" t="s">
        <v>4564</v>
      </c>
      <c r="F761" s="47"/>
      <c r="G761" s="47"/>
      <c r="H761" s="47"/>
      <c r="I761" s="47"/>
      <c r="J761" s="47"/>
      <c r="K761" s="47"/>
      <c r="L761" s="47"/>
      <c r="M761" s="46">
        <f t="shared" si="207"/>
        <v>0</v>
      </c>
      <c r="N761" s="46" t="str">
        <f t="shared" si="216"/>
        <v>16#980|1004#20|81268#5|81187#5</v>
      </c>
      <c r="O761" s="8" t="s">
        <v>4261</v>
      </c>
      <c r="P761" t="s">
        <v>4744</v>
      </c>
      <c r="Q761" t="s">
        <v>4729</v>
      </c>
      <c r="R761" t="s">
        <v>4564</v>
      </c>
      <c r="U761" t="s">
        <v>157</v>
      </c>
      <c r="V761" s="8">
        <v>16</v>
      </c>
      <c r="W761">
        <v>980</v>
      </c>
      <c r="X761">
        <v>980</v>
      </c>
    </row>
    <row r="762" spans="1:24">
      <c r="A762" t="str">
        <f t="shared" si="215"/>
        <v>16#980|1004#20|81268#5|81187#5</v>
      </c>
      <c r="B762" t="s">
        <v>157</v>
      </c>
      <c r="C762" s="47" t="s">
        <v>4744</v>
      </c>
      <c r="D762" s="47" t="s">
        <v>4729</v>
      </c>
      <c r="E762" s="47" t="s">
        <v>4564</v>
      </c>
      <c r="F762" s="47"/>
      <c r="G762" s="47"/>
      <c r="H762" s="47"/>
      <c r="I762" s="47"/>
      <c r="J762" s="47"/>
      <c r="K762" s="47"/>
      <c r="L762" s="47"/>
      <c r="M762" s="46">
        <f t="shared" si="207"/>
        <v>0</v>
      </c>
      <c r="N762" s="46" t="str">
        <f t="shared" si="216"/>
        <v>16#980|1004#20|81268#5|81187#5</v>
      </c>
      <c r="O762" s="8" t="s">
        <v>4261</v>
      </c>
      <c r="P762" t="s">
        <v>4744</v>
      </c>
      <c r="Q762" t="s">
        <v>4729</v>
      </c>
      <c r="R762" t="s">
        <v>4564</v>
      </c>
      <c r="U762" t="s">
        <v>157</v>
      </c>
      <c r="V762" s="8">
        <v>16</v>
      </c>
      <c r="W762">
        <v>980</v>
      </c>
      <c r="X762">
        <v>980</v>
      </c>
    </row>
    <row r="763" spans="1:24">
      <c r="A763" t="str">
        <f t="shared" si="215"/>
        <v>16#980|1004#20|81268#5|81187#5</v>
      </c>
      <c r="B763" t="s">
        <v>157</v>
      </c>
      <c r="C763" s="47" t="s">
        <v>4744</v>
      </c>
      <c r="D763" s="47" t="s">
        <v>4729</v>
      </c>
      <c r="E763" s="47" t="s">
        <v>4564</v>
      </c>
      <c r="F763" s="47"/>
      <c r="G763" s="47"/>
      <c r="H763" s="47"/>
      <c r="I763" s="47"/>
      <c r="J763" s="47"/>
      <c r="K763" s="47"/>
      <c r="L763" s="47"/>
      <c r="M763" s="46">
        <f t="shared" si="207"/>
        <v>0</v>
      </c>
      <c r="N763" s="46" t="str">
        <f t="shared" si="216"/>
        <v>16#980|1004#20|81268#5|81187#5</v>
      </c>
      <c r="O763" s="8" t="s">
        <v>4261</v>
      </c>
      <c r="P763" t="s">
        <v>4744</v>
      </c>
      <c r="Q763" t="s">
        <v>4729</v>
      </c>
      <c r="R763" t="s">
        <v>4564</v>
      </c>
      <c r="U763" t="s">
        <v>157</v>
      </c>
      <c r="V763" s="8">
        <v>16</v>
      </c>
      <c r="W763">
        <v>980</v>
      </c>
      <c r="X763">
        <v>980</v>
      </c>
    </row>
    <row r="764" spans="1:24">
      <c r="A764" t="str">
        <f t="shared" si="215"/>
        <v>16#980|1004#20|81268#5|81269#50</v>
      </c>
      <c r="B764" t="s">
        <v>157</v>
      </c>
      <c r="C764" s="47" t="s">
        <v>4744</v>
      </c>
      <c r="D764" s="47" t="s">
        <v>4729</v>
      </c>
      <c r="E764" s="47" t="s">
        <v>4730</v>
      </c>
      <c r="F764" s="47"/>
      <c r="G764" s="47"/>
      <c r="H764" s="47"/>
      <c r="I764" s="47"/>
      <c r="J764" s="47"/>
      <c r="K764" s="47"/>
      <c r="L764" s="47"/>
      <c r="M764" s="46">
        <f t="shared" si="207"/>
        <v>0</v>
      </c>
      <c r="N764" s="46" t="str">
        <f t="shared" si="216"/>
        <v>16#980|1004#20|81268#5|81269#50</v>
      </c>
      <c r="O764" s="8" t="s">
        <v>4261</v>
      </c>
      <c r="P764" t="s">
        <v>4744</v>
      </c>
      <c r="Q764" t="s">
        <v>4729</v>
      </c>
      <c r="R764" t="s">
        <v>4730</v>
      </c>
      <c r="U764" t="s">
        <v>157</v>
      </c>
      <c r="V764" s="8">
        <v>16</v>
      </c>
      <c r="W764">
        <v>980</v>
      </c>
      <c r="X764">
        <v>980</v>
      </c>
    </row>
    <row r="765" spans="1:24">
      <c r="A765" t="str">
        <f t="shared" si="215"/>
        <v>16#980|1004#20|81268#5|81187#5</v>
      </c>
      <c r="B765" t="s">
        <v>157</v>
      </c>
      <c r="C765" s="47" t="s">
        <v>4744</v>
      </c>
      <c r="D765" s="47" t="s">
        <v>4729</v>
      </c>
      <c r="E765" s="47" t="s">
        <v>4564</v>
      </c>
      <c r="F765" s="47"/>
      <c r="G765" s="47"/>
      <c r="H765" s="47"/>
      <c r="I765" s="47"/>
      <c r="J765" s="47"/>
      <c r="K765" s="47"/>
      <c r="L765" s="47"/>
      <c r="M765" s="46">
        <f t="shared" si="207"/>
        <v>0</v>
      </c>
      <c r="N765" s="46" t="str">
        <f t="shared" si="216"/>
        <v>16#980|1004#20|81268#5|81187#5</v>
      </c>
      <c r="O765" s="8" t="s">
        <v>4261</v>
      </c>
      <c r="P765" t="s">
        <v>4744</v>
      </c>
      <c r="Q765" t="s">
        <v>4729</v>
      </c>
      <c r="R765" t="s">
        <v>4564</v>
      </c>
      <c r="U765" t="s">
        <v>157</v>
      </c>
      <c r="V765" s="8">
        <v>16</v>
      </c>
      <c r="W765">
        <v>980</v>
      </c>
      <c r="X765">
        <v>980</v>
      </c>
    </row>
    <row r="766" spans="1:24">
      <c r="A766" t="str">
        <f t="shared" si="215"/>
        <v>16#980|1004#20|81268#5|81187#5</v>
      </c>
      <c r="B766" t="s">
        <v>157</v>
      </c>
      <c r="C766" s="47" t="s">
        <v>4744</v>
      </c>
      <c r="D766" s="47" t="s">
        <v>4729</v>
      </c>
      <c r="E766" s="47" t="s">
        <v>4564</v>
      </c>
      <c r="F766" s="47"/>
      <c r="G766" s="47"/>
      <c r="H766" s="47"/>
      <c r="I766" s="47"/>
      <c r="J766" s="47"/>
      <c r="K766" s="47"/>
      <c r="L766" s="47"/>
      <c r="M766" s="46">
        <f t="shared" si="207"/>
        <v>0</v>
      </c>
      <c r="N766" s="46" t="str">
        <f t="shared" si="216"/>
        <v>16#980|1004#20|81268#5|81187#5</v>
      </c>
      <c r="O766" s="8" t="s">
        <v>4261</v>
      </c>
      <c r="P766" t="s">
        <v>4744</v>
      </c>
      <c r="Q766" t="s">
        <v>4729</v>
      </c>
      <c r="R766" t="s">
        <v>4564</v>
      </c>
      <c r="U766" t="s">
        <v>157</v>
      </c>
      <c r="V766" s="8">
        <v>16</v>
      </c>
      <c r="W766">
        <v>980</v>
      </c>
      <c r="X766">
        <v>980</v>
      </c>
    </row>
    <row r="767" spans="1:24">
      <c r="A767" t="str">
        <f t="shared" si="215"/>
        <v>16#980|1004#20|81268#5|81187#5</v>
      </c>
      <c r="B767" t="s">
        <v>157</v>
      </c>
      <c r="C767" s="47" t="s">
        <v>4744</v>
      </c>
      <c r="D767" s="47" t="s">
        <v>4729</v>
      </c>
      <c r="E767" s="47" t="s">
        <v>4564</v>
      </c>
      <c r="F767" s="47"/>
      <c r="G767" s="47"/>
      <c r="H767" s="47"/>
      <c r="I767" s="47"/>
      <c r="J767" s="47"/>
      <c r="K767" s="47"/>
      <c r="L767" s="47"/>
      <c r="M767" s="46">
        <f t="shared" si="207"/>
        <v>0</v>
      </c>
      <c r="N767" s="46" t="str">
        <f t="shared" si="216"/>
        <v>16#980|1004#20|81268#5|81187#5</v>
      </c>
      <c r="O767" s="8" t="s">
        <v>4261</v>
      </c>
      <c r="P767" t="s">
        <v>4744</v>
      </c>
      <c r="Q767" t="s">
        <v>4729</v>
      </c>
      <c r="R767" t="s">
        <v>4564</v>
      </c>
      <c r="U767" t="s">
        <v>157</v>
      </c>
      <c r="V767" s="8">
        <v>16</v>
      </c>
      <c r="W767">
        <v>980</v>
      </c>
      <c r="X767">
        <v>980</v>
      </c>
    </row>
    <row r="768" spans="1:24">
      <c r="A768" t="str">
        <f t="shared" si="215"/>
        <v>16#300|1004#5|81271#15|81187#1</v>
      </c>
      <c r="B768" t="s">
        <v>142</v>
      </c>
      <c r="C768" s="47" t="s">
        <v>4316</v>
      </c>
      <c r="D768" s="47" t="s">
        <v>4732</v>
      </c>
      <c r="E768" s="47" t="s">
        <v>4683</v>
      </c>
      <c r="F768" s="47"/>
      <c r="G768" s="47"/>
      <c r="H768" s="47"/>
      <c r="I768" s="47"/>
      <c r="J768" s="47"/>
      <c r="K768" s="47"/>
      <c r="L768" s="47"/>
      <c r="M768" s="46">
        <f t="shared" si="207"/>
        <v>0</v>
      </c>
      <c r="N768" s="46" t="str">
        <f t="shared" si="216"/>
        <v>16#300|1004#5|81271#15|81187#1</v>
      </c>
      <c r="O768" s="8" t="s">
        <v>4194</v>
      </c>
      <c r="P768" t="s">
        <v>4316</v>
      </c>
      <c r="Q768" t="s">
        <v>4732</v>
      </c>
      <c r="R768" t="s">
        <v>4683</v>
      </c>
      <c r="U768" t="s">
        <v>142</v>
      </c>
      <c r="V768" s="8">
        <v>16</v>
      </c>
      <c r="W768">
        <v>300</v>
      </c>
      <c r="X768">
        <v>300</v>
      </c>
    </row>
    <row r="769" spans="1:24">
      <c r="A769" t="str">
        <f t="shared" si="215"/>
        <v>16#680|1004#10|81271#25|81187#2</v>
      </c>
      <c r="B769" t="s">
        <v>928</v>
      </c>
      <c r="C769" s="47" t="s">
        <v>4745</v>
      </c>
      <c r="D769" s="47" t="s">
        <v>4734</v>
      </c>
      <c r="E769" s="47" t="s">
        <v>4365</v>
      </c>
      <c r="F769" s="47"/>
      <c r="G769" s="47"/>
      <c r="H769" s="47"/>
      <c r="I769" s="47"/>
      <c r="J769" s="47"/>
      <c r="K769" s="47"/>
      <c r="L769" s="47"/>
      <c r="M769" s="46">
        <f t="shared" si="207"/>
        <v>0</v>
      </c>
      <c r="N769" s="46" t="str">
        <f t="shared" si="216"/>
        <v>16#680|1004#10|81271#25|81187#2</v>
      </c>
      <c r="O769" s="8" t="s">
        <v>4199</v>
      </c>
      <c r="P769" t="s">
        <v>4745</v>
      </c>
      <c r="Q769" t="s">
        <v>4734</v>
      </c>
      <c r="R769" t="s">
        <v>4365</v>
      </c>
      <c r="U769" t="s">
        <v>928</v>
      </c>
      <c r="V769" s="8">
        <v>16</v>
      </c>
      <c r="W769">
        <v>680</v>
      </c>
      <c r="X769">
        <v>680</v>
      </c>
    </row>
    <row r="770" spans="1:24">
      <c r="A770" t="str">
        <f t="shared" si="215"/>
        <v>16#1280|1004#20|81271#50|81187#3</v>
      </c>
      <c r="B770" t="s">
        <v>4170</v>
      </c>
      <c r="C770" s="47" t="s">
        <v>4744</v>
      </c>
      <c r="D770" s="47" t="s">
        <v>4736</v>
      </c>
      <c r="E770" s="47" t="s">
        <v>4737</v>
      </c>
      <c r="F770" s="47"/>
      <c r="G770" s="47"/>
      <c r="H770" s="47"/>
      <c r="I770" s="47"/>
      <c r="J770" s="47"/>
      <c r="K770" s="47"/>
      <c r="L770" s="47"/>
      <c r="M770" s="46">
        <f t="shared" ref="M770:M833" si="217">IF(A770=N770,0,9999)</f>
        <v>0</v>
      </c>
      <c r="N770" s="46" t="str">
        <f t="shared" si="216"/>
        <v>16#1280|1004#20|81271#50|81187#3</v>
      </c>
      <c r="O770" s="8" t="s">
        <v>4173</v>
      </c>
      <c r="P770" t="s">
        <v>4744</v>
      </c>
      <c r="Q770" t="s">
        <v>4736</v>
      </c>
      <c r="R770" t="s">
        <v>4737</v>
      </c>
      <c r="U770" t="s">
        <v>4170</v>
      </c>
      <c r="V770" s="8">
        <v>16</v>
      </c>
      <c r="W770">
        <v>1280</v>
      </c>
      <c r="X770">
        <v>1280</v>
      </c>
    </row>
    <row r="771" spans="1:24">
      <c r="A771" t="str">
        <f t="shared" si="215"/>
        <v>16#3280|1004#60|81268#12|81187#15</v>
      </c>
      <c r="B771" t="s">
        <v>187</v>
      </c>
      <c r="C771" s="47" t="s">
        <v>4746</v>
      </c>
      <c r="D771" s="47" t="s">
        <v>4739</v>
      </c>
      <c r="E771" s="47" t="s">
        <v>4740</v>
      </c>
      <c r="F771" s="47"/>
      <c r="G771" s="47"/>
      <c r="H771" s="47"/>
      <c r="I771" s="47"/>
      <c r="J771" s="47"/>
      <c r="K771" s="47"/>
      <c r="L771" s="47"/>
      <c r="M771" s="46">
        <f t="shared" si="217"/>
        <v>0</v>
      </c>
      <c r="N771" s="46" t="str">
        <f t="shared" si="216"/>
        <v>16#3280|1004#60|81268#12|81187#15</v>
      </c>
      <c r="O771" s="8" t="s">
        <v>4236</v>
      </c>
      <c r="P771" t="s">
        <v>4746</v>
      </c>
      <c r="Q771" t="s">
        <v>4739</v>
      </c>
      <c r="R771" t="s">
        <v>4740</v>
      </c>
      <c r="U771" t="s">
        <v>187</v>
      </c>
      <c r="V771" s="8">
        <v>16</v>
      </c>
      <c r="W771">
        <v>3280</v>
      </c>
      <c r="X771">
        <v>3280</v>
      </c>
    </row>
    <row r="772" spans="1:24">
      <c r="A772" t="str">
        <f t="shared" si="215"/>
        <v>16#6480|1004#120|81268#20|81187#30</v>
      </c>
      <c r="B772" t="s">
        <v>202</v>
      </c>
      <c r="C772" s="47" t="s">
        <v>4747</v>
      </c>
      <c r="D772" s="47" t="s">
        <v>4742</v>
      </c>
      <c r="E772" s="47" t="s">
        <v>4743</v>
      </c>
      <c r="F772" s="47"/>
      <c r="G772" s="47"/>
      <c r="H772" s="47"/>
      <c r="I772" s="47"/>
      <c r="J772" s="47"/>
      <c r="K772" s="47"/>
      <c r="L772" s="47"/>
      <c r="M772" s="46">
        <f t="shared" si="217"/>
        <v>0</v>
      </c>
      <c r="N772" s="46" t="str">
        <f t="shared" si="216"/>
        <v>16#6480|1004#120|81268#20|81187#30</v>
      </c>
      <c r="O772" s="8" t="s">
        <v>4176</v>
      </c>
      <c r="P772" t="s">
        <v>4747</v>
      </c>
      <c r="Q772" t="s">
        <v>4742</v>
      </c>
      <c r="R772" t="s">
        <v>4743</v>
      </c>
      <c r="U772" t="s">
        <v>202</v>
      </c>
      <c r="V772" s="8">
        <v>16</v>
      </c>
      <c r="W772">
        <v>6480</v>
      </c>
      <c r="X772">
        <v>6480</v>
      </c>
    </row>
    <row r="773" spans="1:24">
      <c r="A773" t="str">
        <f t="shared" ref="A773:A779" si="218">B773&amp;$H$1&amp;C773&amp;$H$1&amp;D773</f>
        <v>16#360|1010#80|19#5</v>
      </c>
      <c r="B773" t="s">
        <v>4200</v>
      </c>
      <c r="C773" s="47" t="s">
        <v>4727</v>
      </c>
      <c r="D773" s="47" t="s">
        <v>4209</v>
      </c>
      <c r="E773" s="47"/>
      <c r="F773" s="47"/>
      <c r="G773" s="47"/>
      <c r="H773" s="47"/>
      <c r="I773" s="47"/>
      <c r="J773" s="47"/>
      <c r="K773" s="47"/>
      <c r="L773" s="47"/>
      <c r="M773" s="46">
        <f t="shared" si="217"/>
        <v>0</v>
      </c>
      <c r="N773" s="46" t="str">
        <f t="shared" ref="N773:N779" si="219">U773&amp;$H$1&amp;P773&amp;$H$1&amp;Q773</f>
        <v>16#360|1010#80|19#5</v>
      </c>
      <c r="O773" s="8" t="s">
        <v>4204</v>
      </c>
      <c r="P773" t="s">
        <v>4727</v>
      </c>
      <c r="Q773" t="s">
        <v>4209</v>
      </c>
      <c r="U773" t="s">
        <v>4200</v>
      </c>
      <c r="V773" s="8">
        <v>16</v>
      </c>
      <c r="W773">
        <v>360</v>
      </c>
      <c r="X773">
        <v>360</v>
      </c>
    </row>
    <row r="774" spans="1:24">
      <c r="A774" t="str">
        <f t="shared" si="218"/>
        <v>16#360|1010#80|19#5</v>
      </c>
      <c r="B774" t="s">
        <v>4200</v>
      </c>
      <c r="C774" s="47" t="s">
        <v>4727</v>
      </c>
      <c r="D774" s="47" t="s">
        <v>4209</v>
      </c>
      <c r="E774" s="47"/>
      <c r="F774" s="47"/>
      <c r="G774" s="47"/>
      <c r="H774" s="47"/>
      <c r="I774" s="47"/>
      <c r="J774" s="47"/>
      <c r="K774" s="47"/>
      <c r="L774" s="47"/>
      <c r="M774" s="46">
        <f t="shared" si="217"/>
        <v>0</v>
      </c>
      <c r="N774" s="46" t="str">
        <f t="shared" si="219"/>
        <v>16#360|1010#80|19#5</v>
      </c>
      <c r="O774" s="8" t="s">
        <v>4204</v>
      </c>
      <c r="P774" t="s">
        <v>4727</v>
      </c>
      <c r="Q774" t="s">
        <v>4209</v>
      </c>
      <c r="U774" t="s">
        <v>4200</v>
      </c>
      <c r="V774" s="8">
        <v>16</v>
      </c>
      <c r="W774">
        <v>360</v>
      </c>
      <c r="X774">
        <v>360</v>
      </c>
    </row>
    <row r="775" spans="1:24">
      <c r="A775" t="str">
        <f t="shared" si="218"/>
        <v>16#360|1010#80|19#5</v>
      </c>
      <c r="B775" t="s">
        <v>4200</v>
      </c>
      <c r="C775" s="47" t="s">
        <v>4727</v>
      </c>
      <c r="D775" s="47" t="s">
        <v>4209</v>
      </c>
      <c r="E775" s="47"/>
      <c r="F775" s="47"/>
      <c r="G775" s="47"/>
      <c r="H775" s="47"/>
      <c r="I775" s="47"/>
      <c r="J775" s="47"/>
      <c r="K775" s="47"/>
      <c r="L775" s="47"/>
      <c r="M775" s="46">
        <f t="shared" si="217"/>
        <v>0</v>
      </c>
      <c r="N775" s="46" t="str">
        <f t="shared" si="219"/>
        <v>16#360|1010#80|19#5</v>
      </c>
      <c r="O775" s="8" t="s">
        <v>4204</v>
      </c>
      <c r="P775" t="s">
        <v>4727</v>
      </c>
      <c r="Q775" t="s">
        <v>4209</v>
      </c>
      <c r="U775" t="s">
        <v>4200</v>
      </c>
      <c r="V775" s="8">
        <v>16</v>
      </c>
      <c r="W775">
        <v>360</v>
      </c>
      <c r="X775">
        <v>360</v>
      </c>
    </row>
    <row r="776" spans="1:24">
      <c r="A776" t="str">
        <f t="shared" si="218"/>
        <v>16#360|1010#80|19#5</v>
      </c>
      <c r="B776" t="s">
        <v>4200</v>
      </c>
      <c r="C776" s="47" t="s">
        <v>4727</v>
      </c>
      <c r="D776" s="47" t="s">
        <v>4209</v>
      </c>
      <c r="E776" s="47"/>
      <c r="F776" s="47"/>
      <c r="G776" s="47"/>
      <c r="H776" s="47"/>
      <c r="I776" s="47"/>
      <c r="J776" s="47"/>
      <c r="K776" s="47"/>
      <c r="L776" s="47"/>
      <c r="M776" s="46">
        <f t="shared" si="217"/>
        <v>0</v>
      </c>
      <c r="N776" s="46" t="str">
        <f t="shared" si="219"/>
        <v>16#360|1010#80|19#5</v>
      </c>
      <c r="O776" s="8" t="s">
        <v>4204</v>
      </c>
      <c r="P776" t="s">
        <v>4727</v>
      </c>
      <c r="Q776" t="s">
        <v>4209</v>
      </c>
      <c r="U776" t="s">
        <v>4200</v>
      </c>
      <c r="V776" s="8">
        <v>16</v>
      </c>
      <c r="W776">
        <v>360</v>
      </c>
      <c r="X776">
        <v>360</v>
      </c>
    </row>
    <row r="777" spans="1:24">
      <c r="A777" t="str">
        <f t="shared" si="218"/>
        <v>16#360|1010#80|19#5</v>
      </c>
      <c r="B777" t="s">
        <v>4200</v>
      </c>
      <c r="C777" s="47" t="s">
        <v>4727</v>
      </c>
      <c r="D777" s="47" t="s">
        <v>4209</v>
      </c>
      <c r="E777" s="47"/>
      <c r="F777" s="47"/>
      <c r="G777" s="47"/>
      <c r="H777" s="47"/>
      <c r="I777" s="47"/>
      <c r="J777" s="47"/>
      <c r="K777" s="47"/>
      <c r="L777" s="47"/>
      <c r="M777" s="46">
        <f t="shared" si="217"/>
        <v>0</v>
      </c>
      <c r="N777" s="46" t="str">
        <f t="shared" si="219"/>
        <v>16#360|1010#80|19#5</v>
      </c>
      <c r="O777" s="8" t="s">
        <v>4204</v>
      </c>
      <c r="P777" t="s">
        <v>4727</v>
      </c>
      <c r="Q777" t="s">
        <v>4209</v>
      </c>
      <c r="U777" t="s">
        <v>4200</v>
      </c>
      <c r="V777" s="8">
        <v>16</v>
      </c>
      <c r="W777">
        <v>360</v>
      </c>
      <c r="X777">
        <v>360</v>
      </c>
    </row>
    <row r="778" spans="1:24">
      <c r="A778" t="str">
        <f t="shared" si="218"/>
        <v>16#360|1010#80|19#5</v>
      </c>
      <c r="B778" t="s">
        <v>4200</v>
      </c>
      <c r="C778" s="47" t="s">
        <v>4727</v>
      </c>
      <c r="D778" s="47" t="s">
        <v>4209</v>
      </c>
      <c r="E778" s="47"/>
      <c r="F778" s="47"/>
      <c r="G778" s="47"/>
      <c r="H778" s="47"/>
      <c r="I778" s="47"/>
      <c r="J778" s="47"/>
      <c r="K778" s="47"/>
      <c r="L778" s="47"/>
      <c r="M778" s="46">
        <f t="shared" si="217"/>
        <v>0</v>
      </c>
      <c r="N778" s="46" t="str">
        <f t="shared" si="219"/>
        <v>16#360|1010#80|19#5</v>
      </c>
      <c r="O778" s="8" t="s">
        <v>4204</v>
      </c>
      <c r="P778" t="s">
        <v>4727</v>
      </c>
      <c r="Q778" t="s">
        <v>4209</v>
      </c>
      <c r="U778" t="s">
        <v>4200</v>
      </c>
      <c r="V778" s="8">
        <v>16</v>
      </c>
      <c r="W778">
        <v>360</v>
      </c>
      <c r="X778">
        <v>360</v>
      </c>
    </row>
    <row r="779" spans="1:24">
      <c r="A779" t="str">
        <f t="shared" si="218"/>
        <v>16#360|1010#80|81182#1</v>
      </c>
      <c r="B779" t="s">
        <v>4200</v>
      </c>
      <c r="C779" s="47" t="s">
        <v>4727</v>
      </c>
      <c r="D779" s="47" t="s">
        <v>4262</v>
      </c>
      <c r="E779" s="47"/>
      <c r="F779" s="47"/>
      <c r="G779" s="47"/>
      <c r="H779" s="47"/>
      <c r="I779" s="47"/>
      <c r="J779" s="47"/>
      <c r="K779" s="47"/>
      <c r="L779" s="47"/>
      <c r="M779" s="46">
        <f t="shared" si="217"/>
        <v>0</v>
      </c>
      <c r="N779" s="46" t="str">
        <f t="shared" si="219"/>
        <v>16#360|1010#80|81182#1</v>
      </c>
      <c r="O779" s="8" t="s">
        <v>4204</v>
      </c>
      <c r="P779" t="s">
        <v>4727</v>
      </c>
      <c r="Q779" t="s">
        <v>4262</v>
      </c>
      <c r="U779" t="s">
        <v>4200</v>
      </c>
      <c r="V779" s="8">
        <v>16</v>
      </c>
      <c r="W779">
        <v>360</v>
      </c>
      <c r="X779">
        <v>360</v>
      </c>
    </row>
    <row r="780" spans="1:24">
      <c r="A780" t="str">
        <f t="shared" ref="A780:A791" si="220">B780&amp;$H$1&amp;C780&amp;$H$1&amp;D780&amp;$H$1&amp;E780</f>
        <v>16#980|1288#30|81268#5|81187#5</v>
      </c>
      <c r="B780" t="s">
        <v>157</v>
      </c>
      <c r="C780" s="47" t="s">
        <v>4728</v>
      </c>
      <c r="D780" s="47" t="s">
        <v>4729</v>
      </c>
      <c r="E780" s="47" t="s">
        <v>4564</v>
      </c>
      <c r="F780" s="47"/>
      <c r="G780" s="47"/>
      <c r="H780" s="47"/>
      <c r="I780" s="47"/>
      <c r="J780" s="47"/>
      <c r="K780" s="47"/>
      <c r="L780" s="47"/>
      <c r="M780" s="46">
        <f t="shared" si="217"/>
        <v>0</v>
      </c>
      <c r="N780" s="46" t="str">
        <f t="shared" ref="N780:N791" si="221">U780&amp;$H$1&amp;P780&amp;$H$1&amp;Q780&amp;$H$1&amp;R780</f>
        <v>16#980|1288#30|81268#5|81187#5</v>
      </c>
      <c r="O780" s="8" t="s">
        <v>4261</v>
      </c>
      <c r="P780" t="s">
        <v>4728</v>
      </c>
      <c r="Q780" t="s">
        <v>4729</v>
      </c>
      <c r="R780" t="s">
        <v>4564</v>
      </c>
      <c r="U780" t="s">
        <v>157</v>
      </c>
      <c r="V780" s="8">
        <v>16</v>
      </c>
      <c r="W780">
        <v>980</v>
      </c>
      <c r="X780">
        <v>980</v>
      </c>
    </row>
    <row r="781" spans="1:24">
      <c r="A781" t="str">
        <f t="shared" si="220"/>
        <v>16#980|1288#30|81268#5|81187#5</v>
      </c>
      <c r="B781" t="s">
        <v>157</v>
      </c>
      <c r="C781" s="47" t="s">
        <v>4728</v>
      </c>
      <c r="D781" s="47" t="s">
        <v>4729</v>
      </c>
      <c r="E781" s="47" t="s">
        <v>4564</v>
      </c>
      <c r="F781" s="47"/>
      <c r="G781" s="47"/>
      <c r="H781" s="47"/>
      <c r="I781" s="47"/>
      <c r="J781" s="47"/>
      <c r="K781" s="47"/>
      <c r="L781" s="47"/>
      <c r="M781" s="46">
        <f t="shared" si="217"/>
        <v>0</v>
      </c>
      <c r="N781" s="46" t="str">
        <f t="shared" si="221"/>
        <v>16#980|1288#30|81268#5|81187#5</v>
      </c>
      <c r="O781" s="8" t="s">
        <v>4261</v>
      </c>
      <c r="P781" t="s">
        <v>4728</v>
      </c>
      <c r="Q781" t="s">
        <v>4729</v>
      </c>
      <c r="R781" t="s">
        <v>4564</v>
      </c>
      <c r="U781" t="s">
        <v>157</v>
      </c>
      <c r="V781" s="8">
        <v>16</v>
      </c>
      <c r="W781">
        <v>980</v>
      </c>
      <c r="X781">
        <v>980</v>
      </c>
    </row>
    <row r="782" spans="1:24">
      <c r="A782" t="str">
        <f t="shared" si="220"/>
        <v>16#980|1288#30|81268#5|81269#50</v>
      </c>
      <c r="B782" t="s">
        <v>157</v>
      </c>
      <c r="C782" s="47" t="s">
        <v>4728</v>
      </c>
      <c r="D782" s="47" t="s">
        <v>4729</v>
      </c>
      <c r="E782" s="47" t="s">
        <v>4730</v>
      </c>
      <c r="F782" s="47"/>
      <c r="G782" s="47"/>
      <c r="H782" s="47"/>
      <c r="I782" s="47"/>
      <c r="J782" s="47"/>
      <c r="K782" s="47"/>
      <c r="L782" s="47"/>
      <c r="M782" s="46">
        <f t="shared" si="217"/>
        <v>0</v>
      </c>
      <c r="N782" s="46" t="str">
        <f t="shared" si="221"/>
        <v>16#980|1288#30|81268#5|81269#50</v>
      </c>
      <c r="O782" s="8" t="s">
        <v>4261</v>
      </c>
      <c r="P782" t="s">
        <v>4728</v>
      </c>
      <c r="Q782" t="s">
        <v>4729</v>
      </c>
      <c r="R782" t="s">
        <v>4730</v>
      </c>
      <c r="U782" t="s">
        <v>157</v>
      </c>
      <c r="V782" s="8">
        <v>16</v>
      </c>
      <c r="W782">
        <v>980</v>
      </c>
      <c r="X782">
        <v>980</v>
      </c>
    </row>
    <row r="783" spans="1:24">
      <c r="A783" t="str">
        <f t="shared" si="220"/>
        <v>16#980|1288#30|81268#5|81269#50</v>
      </c>
      <c r="B783" t="s">
        <v>157</v>
      </c>
      <c r="C783" s="47" t="s">
        <v>4728</v>
      </c>
      <c r="D783" s="47" t="s">
        <v>4729</v>
      </c>
      <c r="E783" s="47" t="s">
        <v>4730</v>
      </c>
      <c r="F783" s="47"/>
      <c r="G783" s="47"/>
      <c r="H783" s="47"/>
      <c r="I783" s="47"/>
      <c r="J783" s="47"/>
      <c r="K783" s="47"/>
      <c r="L783" s="47"/>
      <c r="M783" s="46">
        <f t="shared" si="217"/>
        <v>0</v>
      </c>
      <c r="N783" s="46" t="str">
        <f t="shared" si="221"/>
        <v>16#980|1288#30|81268#5|81269#50</v>
      </c>
      <c r="O783" s="8" t="s">
        <v>4261</v>
      </c>
      <c r="P783" t="s">
        <v>4728</v>
      </c>
      <c r="Q783" t="s">
        <v>4729</v>
      </c>
      <c r="R783" t="s">
        <v>4730</v>
      </c>
      <c r="U783" t="s">
        <v>157</v>
      </c>
      <c r="V783" s="8">
        <v>16</v>
      </c>
      <c r="W783">
        <v>980</v>
      </c>
      <c r="X783">
        <v>980</v>
      </c>
    </row>
    <row r="784" spans="1:24">
      <c r="A784" t="str">
        <f t="shared" si="220"/>
        <v>16#980|1288#30|81268#5|81187#5</v>
      </c>
      <c r="B784" t="s">
        <v>157</v>
      </c>
      <c r="C784" s="47" t="s">
        <v>4728</v>
      </c>
      <c r="D784" s="47" t="s">
        <v>4729</v>
      </c>
      <c r="E784" s="47" t="s">
        <v>4564</v>
      </c>
      <c r="F784" s="47"/>
      <c r="G784" s="47"/>
      <c r="H784" s="47"/>
      <c r="I784" s="47"/>
      <c r="J784" s="47"/>
      <c r="K784" s="47"/>
      <c r="L784" s="47"/>
      <c r="M784" s="46">
        <f t="shared" si="217"/>
        <v>0</v>
      </c>
      <c r="N784" s="46" t="str">
        <f t="shared" si="221"/>
        <v>16#980|1288#30|81268#5|81187#5</v>
      </c>
      <c r="O784" s="8" t="s">
        <v>4261</v>
      </c>
      <c r="P784" t="s">
        <v>4728</v>
      </c>
      <c r="Q784" t="s">
        <v>4729</v>
      </c>
      <c r="R784" t="s">
        <v>4564</v>
      </c>
      <c r="U784" t="s">
        <v>157</v>
      </c>
      <c r="V784" s="8">
        <v>16</v>
      </c>
      <c r="W784">
        <v>980</v>
      </c>
      <c r="X784">
        <v>980</v>
      </c>
    </row>
    <row r="785" spans="1:24">
      <c r="A785" t="str">
        <f t="shared" si="220"/>
        <v>16#980|1288#30|81268#5|81187#5</v>
      </c>
      <c r="B785" t="s">
        <v>157</v>
      </c>
      <c r="C785" s="47" t="s">
        <v>4728</v>
      </c>
      <c r="D785" s="47" t="s">
        <v>4729</v>
      </c>
      <c r="E785" s="47" t="s">
        <v>4564</v>
      </c>
      <c r="F785" s="47"/>
      <c r="G785" s="47"/>
      <c r="H785" s="47"/>
      <c r="I785" s="47"/>
      <c r="J785" s="47"/>
      <c r="K785" s="47"/>
      <c r="L785" s="47"/>
      <c r="M785" s="46">
        <f t="shared" si="217"/>
        <v>0</v>
      </c>
      <c r="N785" s="46" t="str">
        <f t="shared" si="221"/>
        <v>16#980|1288#30|81268#5|81187#5</v>
      </c>
      <c r="O785" s="8" t="s">
        <v>4261</v>
      </c>
      <c r="P785" t="s">
        <v>4728</v>
      </c>
      <c r="Q785" t="s">
        <v>4729</v>
      </c>
      <c r="R785" t="s">
        <v>4564</v>
      </c>
      <c r="U785" t="s">
        <v>157</v>
      </c>
      <c r="V785" s="8">
        <v>16</v>
      </c>
      <c r="W785">
        <v>980</v>
      </c>
      <c r="X785">
        <v>980</v>
      </c>
    </row>
    <row r="786" spans="1:24">
      <c r="A786" t="str">
        <f t="shared" si="220"/>
        <v>16#980|1288#30|81268#5|81187#5</v>
      </c>
      <c r="B786" t="s">
        <v>157</v>
      </c>
      <c r="C786" s="47" t="s">
        <v>4728</v>
      </c>
      <c r="D786" s="47" t="s">
        <v>4729</v>
      </c>
      <c r="E786" s="47" t="s">
        <v>4564</v>
      </c>
      <c r="F786" s="47"/>
      <c r="G786" s="47"/>
      <c r="H786" s="47"/>
      <c r="I786" s="47"/>
      <c r="J786" s="47"/>
      <c r="K786" s="47"/>
      <c r="L786" s="47"/>
      <c r="M786" s="46">
        <f t="shared" si="217"/>
        <v>0</v>
      </c>
      <c r="N786" s="46" t="str">
        <f t="shared" si="221"/>
        <v>16#980|1288#30|81268#5|81187#5</v>
      </c>
      <c r="O786" s="8" t="s">
        <v>4261</v>
      </c>
      <c r="P786" t="s">
        <v>4728</v>
      </c>
      <c r="Q786" t="s">
        <v>4729</v>
      </c>
      <c r="R786" t="s">
        <v>4564</v>
      </c>
      <c r="U786" t="s">
        <v>157</v>
      </c>
      <c r="V786" s="8">
        <v>16</v>
      </c>
      <c r="W786">
        <v>980</v>
      </c>
      <c r="X786">
        <v>980</v>
      </c>
    </row>
    <row r="787" spans="1:24">
      <c r="A787" t="str">
        <f t="shared" si="220"/>
        <v>16#300|1288#10|81271#15|81187#1</v>
      </c>
      <c r="B787" t="s">
        <v>142</v>
      </c>
      <c r="C787" s="47" t="s">
        <v>4731</v>
      </c>
      <c r="D787" s="47" t="s">
        <v>4732</v>
      </c>
      <c r="E787" s="47" t="s">
        <v>4683</v>
      </c>
      <c r="F787" s="47"/>
      <c r="G787" s="47"/>
      <c r="H787" s="47"/>
      <c r="I787" s="47"/>
      <c r="J787" s="47"/>
      <c r="K787" s="47"/>
      <c r="L787" s="47"/>
      <c r="M787" s="46">
        <f t="shared" si="217"/>
        <v>0</v>
      </c>
      <c r="N787" s="46" t="str">
        <f t="shared" si="221"/>
        <v>16#300|1288#10|81271#15|81187#1</v>
      </c>
      <c r="O787" s="8" t="s">
        <v>4194</v>
      </c>
      <c r="P787" t="s">
        <v>4731</v>
      </c>
      <c r="Q787" t="s">
        <v>4732</v>
      </c>
      <c r="R787" t="s">
        <v>4683</v>
      </c>
      <c r="U787" t="s">
        <v>142</v>
      </c>
      <c r="V787" s="8">
        <v>16</v>
      </c>
      <c r="W787">
        <v>300</v>
      </c>
      <c r="X787">
        <v>300</v>
      </c>
    </row>
    <row r="788" spans="1:24">
      <c r="A788" t="str">
        <f t="shared" si="220"/>
        <v>16#680|1288#20|81271#25|81187#2</v>
      </c>
      <c r="B788" t="s">
        <v>928</v>
      </c>
      <c r="C788" s="47" t="s">
        <v>4733</v>
      </c>
      <c r="D788" s="47" t="s">
        <v>4734</v>
      </c>
      <c r="E788" s="47" t="s">
        <v>4365</v>
      </c>
      <c r="F788" s="47"/>
      <c r="G788" s="47"/>
      <c r="H788" s="47"/>
      <c r="I788" s="47"/>
      <c r="J788" s="47"/>
      <c r="K788" s="47"/>
      <c r="L788" s="47"/>
      <c r="M788" s="46">
        <f t="shared" si="217"/>
        <v>0</v>
      </c>
      <c r="N788" s="46" t="str">
        <f t="shared" si="221"/>
        <v>16#680|1288#20|81271#25|81187#2</v>
      </c>
      <c r="O788" s="8" t="s">
        <v>4199</v>
      </c>
      <c r="P788" t="s">
        <v>4733</v>
      </c>
      <c r="Q788" t="s">
        <v>4734</v>
      </c>
      <c r="R788" t="s">
        <v>4365</v>
      </c>
      <c r="U788" t="s">
        <v>928</v>
      </c>
      <c r="V788" s="8">
        <v>16</v>
      </c>
      <c r="W788">
        <v>680</v>
      </c>
      <c r="X788">
        <v>680</v>
      </c>
    </row>
    <row r="789" spans="1:24">
      <c r="A789" t="str">
        <f t="shared" si="220"/>
        <v>16#1280|1288#40|81271#50|81187#3</v>
      </c>
      <c r="B789" t="s">
        <v>4170</v>
      </c>
      <c r="C789" s="47" t="s">
        <v>4735</v>
      </c>
      <c r="D789" s="47" t="s">
        <v>4736</v>
      </c>
      <c r="E789" s="47" t="s">
        <v>4737</v>
      </c>
      <c r="F789" s="47"/>
      <c r="G789" s="47"/>
      <c r="H789" s="47"/>
      <c r="I789" s="47"/>
      <c r="J789" s="47"/>
      <c r="K789" s="47"/>
      <c r="L789" s="47"/>
      <c r="M789" s="46">
        <f t="shared" si="217"/>
        <v>0</v>
      </c>
      <c r="N789" s="46" t="str">
        <f t="shared" si="221"/>
        <v>16#1280|1288#40|81271#50|81187#3</v>
      </c>
      <c r="O789" s="8" t="s">
        <v>4173</v>
      </c>
      <c r="P789" t="s">
        <v>4735</v>
      </c>
      <c r="Q789" t="s">
        <v>4736</v>
      </c>
      <c r="R789" t="s">
        <v>4737</v>
      </c>
      <c r="U789" t="s">
        <v>4170</v>
      </c>
      <c r="V789" s="8">
        <v>16</v>
      </c>
      <c r="W789">
        <v>1280</v>
      </c>
      <c r="X789">
        <v>1280</v>
      </c>
    </row>
    <row r="790" spans="1:24">
      <c r="A790" t="str">
        <f t="shared" si="220"/>
        <v>16#3280|1288#100|81268#12|81187#15</v>
      </c>
      <c r="B790" t="s">
        <v>187</v>
      </c>
      <c r="C790" s="47" t="s">
        <v>4738</v>
      </c>
      <c r="D790" s="47" t="s">
        <v>4739</v>
      </c>
      <c r="E790" s="47" t="s">
        <v>4740</v>
      </c>
      <c r="F790" s="47"/>
      <c r="G790" s="47"/>
      <c r="H790" s="47"/>
      <c r="I790" s="47"/>
      <c r="J790" s="47"/>
      <c r="K790" s="47"/>
      <c r="L790" s="47"/>
      <c r="M790" s="46">
        <f t="shared" si="217"/>
        <v>0</v>
      </c>
      <c r="N790" s="46" t="str">
        <f t="shared" si="221"/>
        <v>16#3280|1288#100|81268#12|81187#15</v>
      </c>
      <c r="O790" s="8" t="s">
        <v>4236</v>
      </c>
      <c r="P790" t="s">
        <v>4738</v>
      </c>
      <c r="Q790" t="s">
        <v>4739</v>
      </c>
      <c r="R790" t="s">
        <v>4740</v>
      </c>
      <c r="U790" t="s">
        <v>187</v>
      </c>
      <c r="V790" s="8">
        <v>16</v>
      </c>
      <c r="W790">
        <v>3280</v>
      </c>
      <c r="X790">
        <v>3280</v>
      </c>
    </row>
    <row r="791" spans="1:24">
      <c r="A791" t="str">
        <f t="shared" si="220"/>
        <v>16#6480|1288#200|81268#20|81187#30</v>
      </c>
      <c r="B791" t="s">
        <v>202</v>
      </c>
      <c r="C791" s="47" t="s">
        <v>4741</v>
      </c>
      <c r="D791" s="47" t="s">
        <v>4742</v>
      </c>
      <c r="E791" s="47" t="s">
        <v>4743</v>
      </c>
      <c r="F791" s="47"/>
      <c r="G791" s="47"/>
      <c r="H791" s="47"/>
      <c r="I791" s="47"/>
      <c r="J791" s="47"/>
      <c r="K791" s="47"/>
      <c r="L791" s="47"/>
      <c r="M791" s="46">
        <f t="shared" si="217"/>
        <v>0</v>
      </c>
      <c r="N791" s="46" t="str">
        <f t="shared" si="221"/>
        <v>16#6480|1288#200|81268#20|81187#30</v>
      </c>
      <c r="O791" s="8" t="s">
        <v>4176</v>
      </c>
      <c r="P791" t="s">
        <v>4741</v>
      </c>
      <c r="Q791" t="s">
        <v>4742</v>
      </c>
      <c r="R791" t="s">
        <v>4743</v>
      </c>
      <c r="U791" t="s">
        <v>202</v>
      </c>
      <c r="V791" s="8">
        <v>16</v>
      </c>
      <c r="W791">
        <v>6480</v>
      </c>
      <c r="X791">
        <v>6480</v>
      </c>
    </row>
    <row r="792" spans="1:24">
      <c r="A792" t="str">
        <f t="shared" ref="A792:A812" si="222">B792&amp;$H$1&amp;C792&amp;$H$1&amp;D792</f>
        <v>16#360|1229#30|19#5</v>
      </c>
      <c r="B792" t="s">
        <v>4200</v>
      </c>
      <c r="C792" s="47" t="s">
        <v>4722</v>
      </c>
      <c r="D792" s="47" t="s">
        <v>4209</v>
      </c>
      <c r="E792" s="47"/>
      <c r="F792" s="47"/>
      <c r="G792" s="47"/>
      <c r="H792" s="47"/>
      <c r="I792" s="47"/>
      <c r="J792" s="47"/>
      <c r="K792" s="47"/>
      <c r="L792" s="47"/>
      <c r="M792" s="46">
        <f t="shared" si="217"/>
        <v>0</v>
      </c>
      <c r="N792" s="46" t="str">
        <f t="shared" ref="N792:N812" si="223">U792&amp;$H$1&amp;P792&amp;$H$1&amp;Q792</f>
        <v>16#360|1229#30|19#5</v>
      </c>
      <c r="O792" s="8" t="s">
        <v>4204</v>
      </c>
      <c r="P792" t="s">
        <v>4722</v>
      </c>
      <c r="Q792" t="s">
        <v>4209</v>
      </c>
      <c r="U792" t="s">
        <v>4200</v>
      </c>
      <c r="V792" s="8">
        <v>16</v>
      </c>
      <c r="W792">
        <v>360</v>
      </c>
      <c r="X792">
        <v>360</v>
      </c>
    </row>
    <row r="793" spans="1:24">
      <c r="A793" t="str">
        <f t="shared" si="222"/>
        <v>16#360|1229#24|19#5</v>
      </c>
      <c r="B793" t="s">
        <v>4200</v>
      </c>
      <c r="C793" s="47" t="s">
        <v>4723</v>
      </c>
      <c r="D793" s="47" t="s">
        <v>4209</v>
      </c>
      <c r="E793" s="47"/>
      <c r="F793" s="47"/>
      <c r="G793" s="47"/>
      <c r="H793" s="47"/>
      <c r="I793" s="47"/>
      <c r="J793" s="47"/>
      <c r="K793" s="47"/>
      <c r="L793" s="47"/>
      <c r="M793" s="46">
        <f t="shared" si="217"/>
        <v>0</v>
      </c>
      <c r="N793" s="46" t="str">
        <f t="shared" si="223"/>
        <v>16#360|1229#24|19#5</v>
      </c>
      <c r="O793" s="8" t="s">
        <v>4204</v>
      </c>
      <c r="P793" t="s">
        <v>4723</v>
      </c>
      <c r="Q793" t="s">
        <v>4209</v>
      </c>
      <c r="U793" t="s">
        <v>4200</v>
      </c>
      <c r="V793" s="8">
        <v>16</v>
      </c>
      <c r="W793">
        <v>360</v>
      </c>
      <c r="X793">
        <v>360</v>
      </c>
    </row>
    <row r="794" spans="1:24">
      <c r="A794" t="str">
        <f t="shared" si="222"/>
        <v>16#360|1229#24|19#5</v>
      </c>
      <c r="B794" t="s">
        <v>4200</v>
      </c>
      <c r="C794" s="47" t="s">
        <v>4723</v>
      </c>
      <c r="D794" s="47" t="s">
        <v>4209</v>
      </c>
      <c r="E794" s="47"/>
      <c r="F794" s="47"/>
      <c r="G794" s="47"/>
      <c r="H794" s="47"/>
      <c r="I794" s="47"/>
      <c r="J794" s="47"/>
      <c r="K794" s="47"/>
      <c r="L794" s="47"/>
      <c r="M794" s="46">
        <f t="shared" si="217"/>
        <v>0</v>
      </c>
      <c r="N794" s="46" t="str">
        <f t="shared" si="223"/>
        <v>16#360|1229#24|19#5</v>
      </c>
      <c r="O794" s="8" t="s">
        <v>4724</v>
      </c>
      <c r="P794" t="s">
        <v>4723</v>
      </c>
      <c r="Q794" t="s">
        <v>4209</v>
      </c>
      <c r="U794" t="s">
        <v>4200</v>
      </c>
      <c r="V794" s="8">
        <v>16</v>
      </c>
      <c r="W794">
        <v>36</v>
      </c>
      <c r="X794">
        <v>36</v>
      </c>
    </row>
    <row r="795" spans="1:24">
      <c r="A795" t="str">
        <f t="shared" si="222"/>
        <v>16#360|1229#30|19#5</v>
      </c>
      <c r="B795" t="s">
        <v>4200</v>
      </c>
      <c r="C795" s="47" t="s">
        <v>4722</v>
      </c>
      <c r="D795" s="47" t="s">
        <v>4209</v>
      </c>
      <c r="E795" s="47"/>
      <c r="F795" s="47"/>
      <c r="G795" s="47"/>
      <c r="H795" s="47"/>
      <c r="I795" s="47"/>
      <c r="J795" s="47"/>
      <c r="K795" s="47"/>
      <c r="L795" s="47"/>
      <c r="M795" s="46">
        <f t="shared" si="217"/>
        <v>0</v>
      </c>
      <c r="N795" s="46" t="str">
        <f t="shared" si="223"/>
        <v>16#360|1229#30|19#5</v>
      </c>
      <c r="O795" s="8" t="s">
        <v>4204</v>
      </c>
      <c r="P795" t="s">
        <v>4722</v>
      </c>
      <c r="Q795" t="s">
        <v>4209</v>
      </c>
      <c r="U795" t="s">
        <v>4200</v>
      </c>
      <c r="V795" s="8">
        <v>16</v>
      </c>
      <c r="W795">
        <v>360</v>
      </c>
      <c r="X795">
        <v>360</v>
      </c>
    </row>
    <row r="796" spans="1:24">
      <c r="A796" t="str">
        <f t="shared" si="222"/>
        <v>16#360|1229#24|19#5</v>
      </c>
      <c r="B796" t="s">
        <v>4200</v>
      </c>
      <c r="C796" s="47" t="s">
        <v>4723</v>
      </c>
      <c r="D796" s="47" t="s">
        <v>4209</v>
      </c>
      <c r="E796" s="47"/>
      <c r="F796" s="47"/>
      <c r="G796" s="47"/>
      <c r="H796" s="47"/>
      <c r="I796" s="47"/>
      <c r="J796" s="47"/>
      <c r="K796" s="47"/>
      <c r="L796" s="47"/>
      <c r="M796" s="46">
        <f t="shared" si="217"/>
        <v>0</v>
      </c>
      <c r="N796" s="46" t="str">
        <f t="shared" si="223"/>
        <v>16#360|1229#24|19#5</v>
      </c>
      <c r="O796" s="8" t="s">
        <v>4204</v>
      </c>
      <c r="P796" t="s">
        <v>4723</v>
      </c>
      <c r="Q796" t="s">
        <v>4209</v>
      </c>
      <c r="U796" t="s">
        <v>4200</v>
      </c>
      <c r="V796" s="8">
        <v>16</v>
      </c>
      <c r="W796">
        <v>360</v>
      </c>
      <c r="X796">
        <v>360</v>
      </c>
    </row>
    <row r="797" spans="1:24">
      <c r="A797" t="str">
        <f t="shared" si="222"/>
        <v>16#360|1229#27|19#5</v>
      </c>
      <c r="B797" t="s">
        <v>4200</v>
      </c>
      <c r="C797" s="47" t="s">
        <v>4725</v>
      </c>
      <c r="D797" s="47" t="s">
        <v>4209</v>
      </c>
      <c r="E797" s="47"/>
      <c r="F797" s="47"/>
      <c r="G797" s="47"/>
      <c r="H797" s="47"/>
      <c r="I797" s="47"/>
      <c r="J797" s="47"/>
      <c r="K797" s="47"/>
      <c r="L797" s="47"/>
      <c r="M797" s="46">
        <f t="shared" si="217"/>
        <v>0</v>
      </c>
      <c r="N797" s="46" t="str">
        <f t="shared" si="223"/>
        <v>16#360|1229#27|19#5</v>
      </c>
      <c r="O797" s="8" t="s">
        <v>4204</v>
      </c>
      <c r="P797" t="s">
        <v>4725</v>
      </c>
      <c r="Q797" t="s">
        <v>4209</v>
      </c>
      <c r="U797" t="s">
        <v>4200</v>
      </c>
      <c r="V797" s="8">
        <v>16</v>
      </c>
      <c r="W797">
        <v>360</v>
      </c>
      <c r="X797">
        <v>360</v>
      </c>
    </row>
    <row r="798" spans="1:24">
      <c r="A798" t="str">
        <f t="shared" si="222"/>
        <v>16#360|1229#30|81182#1</v>
      </c>
      <c r="B798" t="s">
        <v>4200</v>
      </c>
      <c r="C798" s="47" t="s">
        <v>4722</v>
      </c>
      <c r="D798" s="47" t="s">
        <v>4262</v>
      </c>
      <c r="E798" s="47"/>
      <c r="F798" s="47"/>
      <c r="G798" s="47"/>
      <c r="H798" s="47"/>
      <c r="I798" s="47"/>
      <c r="J798" s="47"/>
      <c r="K798" s="47"/>
      <c r="L798" s="47"/>
      <c r="M798" s="46">
        <f t="shared" si="217"/>
        <v>0</v>
      </c>
      <c r="N798" s="46" t="str">
        <f t="shared" si="223"/>
        <v>16#360|1229#30|81182#1</v>
      </c>
      <c r="O798" s="8" t="s">
        <v>4204</v>
      </c>
      <c r="P798" t="s">
        <v>4722</v>
      </c>
      <c r="Q798" t="s">
        <v>4262</v>
      </c>
      <c r="U798" t="s">
        <v>4200</v>
      </c>
      <c r="V798" s="8">
        <v>16</v>
      </c>
      <c r="W798">
        <v>360</v>
      </c>
      <c r="X798">
        <v>360</v>
      </c>
    </row>
    <row r="799" spans="1:24">
      <c r="A799" t="str">
        <f t="shared" si="222"/>
        <v>16#180|1287#5|87#5</v>
      </c>
      <c r="B799" t="s">
        <v>4185</v>
      </c>
      <c r="C799" s="47" t="s">
        <v>4726</v>
      </c>
      <c r="D799" s="47" t="s">
        <v>4315</v>
      </c>
      <c r="E799" s="47"/>
      <c r="F799" s="47"/>
      <c r="G799" s="47"/>
      <c r="H799" s="47"/>
      <c r="I799" s="47"/>
      <c r="J799" s="47"/>
      <c r="K799" s="47"/>
      <c r="L799" s="47"/>
      <c r="M799" s="46">
        <f t="shared" si="217"/>
        <v>0</v>
      </c>
      <c r="N799" s="46" t="str">
        <f t="shared" si="223"/>
        <v>16#180|1287#5|87#5</v>
      </c>
      <c r="O799" s="8" t="s">
        <v>4189</v>
      </c>
      <c r="P799" t="s">
        <v>4726</v>
      </c>
      <c r="Q799" t="s">
        <v>4315</v>
      </c>
      <c r="U799" t="s">
        <v>4185</v>
      </c>
      <c r="V799" s="8">
        <v>16</v>
      </c>
      <c r="W799">
        <v>180</v>
      </c>
      <c r="X799">
        <v>180</v>
      </c>
    </row>
    <row r="800" spans="1:24">
      <c r="A800" t="str">
        <f t="shared" si="222"/>
        <v>16#180|1287#5|87#5</v>
      </c>
      <c r="B800" t="s">
        <v>4185</v>
      </c>
      <c r="C800" s="47" t="s">
        <v>4726</v>
      </c>
      <c r="D800" s="47" t="s">
        <v>4315</v>
      </c>
      <c r="E800" s="47"/>
      <c r="F800" s="47"/>
      <c r="G800" s="47"/>
      <c r="H800" s="47"/>
      <c r="I800" s="47"/>
      <c r="J800" s="47"/>
      <c r="K800" s="47"/>
      <c r="L800" s="47"/>
      <c r="M800" s="46">
        <f t="shared" si="217"/>
        <v>0</v>
      </c>
      <c r="N800" s="46" t="str">
        <f t="shared" si="223"/>
        <v>16#180|1287#5|87#5</v>
      </c>
      <c r="O800" s="8" t="s">
        <v>4189</v>
      </c>
      <c r="P800" t="s">
        <v>4726</v>
      </c>
      <c r="Q800" t="s">
        <v>4315</v>
      </c>
      <c r="U800" t="s">
        <v>4185</v>
      </c>
      <c r="V800" s="8">
        <v>16</v>
      </c>
      <c r="W800">
        <v>180</v>
      </c>
      <c r="X800">
        <v>180</v>
      </c>
    </row>
    <row r="801" spans="1:24">
      <c r="A801" t="str">
        <f t="shared" si="222"/>
        <v>16#180|1287#5|87#5</v>
      </c>
      <c r="B801" t="s">
        <v>4185</v>
      </c>
      <c r="C801" s="47" t="s">
        <v>4726</v>
      </c>
      <c r="D801" s="47" t="s">
        <v>4315</v>
      </c>
      <c r="E801" s="47"/>
      <c r="F801" s="47"/>
      <c r="G801" s="47"/>
      <c r="H801" s="47"/>
      <c r="I801" s="47"/>
      <c r="J801" s="47"/>
      <c r="K801" s="47"/>
      <c r="L801" s="47"/>
      <c r="M801" s="46">
        <f t="shared" si="217"/>
        <v>0</v>
      </c>
      <c r="N801" s="46" t="str">
        <f t="shared" si="223"/>
        <v>16#180|1287#5|87#5</v>
      </c>
      <c r="O801" s="8" t="s">
        <v>4189</v>
      </c>
      <c r="P801" t="s">
        <v>4726</v>
      </c>
      <c r="Q801" t="s">
        <v>4315</v>
      </c>
      <c r="U801" t="s">
        <v>4185</v>
      </c>
      <c r="V801" s="8">
        <v>16</v>
      </c>
      <c r="W801">
        <v>180</v>
      </c>
      <c r="X801">
        <v>180</v>
      </c>
    </row>
    <row r="802" spans="1:24">
      <c r="A802" t="str">
        <f t="shared" si="222"/>
        <v>16#180|1287#5|87#5</v>
      </c>
      <c r="B802" t="s">
        <v>4185</v>
      </c>
      <c r="C802" s="47" t="s">
        <v>4726</v>
      </c>
      <c r="D802" s="47" t="s">
        <v>4315</v>
      </c>
      <c r="E802" s="47"/>
      <c r="F802" s="47"/>
      <c r="G802" s="47"/>
      <c r="H802" s="47"/>
      <c r="I802" s="47"/>
      <c r="J802" s="47"/>
      <c r="K802" s="47"/>
      <c r="L802" s="47"/>
      <c r="M802" s="46">
        <f t="shared" si="217"/>
        <v>0</v>
      </c>
      <c r="N802" s="46" t="str">
        <f t="shared" si="223"/>
        <v>16#180|1287#5|87#5</v>
      </c>
      <c r="O802" s="8" t="s">
        <v>4189</v>
      </c>
      <c r="P802" t="s">
        <v>4726</v>
      </c>
      <c r="Q802" t="s">
        <v>4315</v>
      </c>
      <c r="U802" t="s">
        <v>4185</v>
      </c>
      <c r="V802" s="8">
        <v>16</v>
      </c>
      <c r="W802">
        <v>180</v>
      </c>
      <c r="X802">
        <v>180</v>
      </c>
    </row>
    <row r="803" spans="1:24">
      <c r="A803" t="str">
        <f t="shared" si="222"/>
        <v>16#180|1287#5|87#5</v>
      </c>
      <c r="B803" t="s">
        <v>4185</v>
      </c>
      <c r="C803" s="47" t="s">
        <v>4726</v>
      </c>
      <c r="D803" s="47" t="s">
        <v>4315</v>
      </c>
      <c r="E803" s="47"/>
      <c r="F803" s="47"/>
      <c r="G803" s="47"/>
      <c r="H803" s="47"/>
      <c r="I803" s="47"/>
      <c r="J803" s="47"/>
      <c r="K803" s="47"/>
      <c r="L803" s="47"/>
      <c r="M803" s="46">
        <f t="shared" si="217"/>
        <v>0</v>
      </c>
      <c r="N803" s="46" t="str">
        <f t="shared" si="223"/>
        <v>16#180|1287#5|87#5</v>
      </c>
      <c r="O803" s="8" t="s">
        <v>4189</v>
      </c>
      <c r="P803" t="s">
        <v>4726</v>
      </c>
      <c r="Q803" t="s">
        <v>4315</v>
      </c>
      <c r="U803" t="s">
        <v>4185</v>
      </c>
      <c r="V803" s="8">
        <v>16</v>
      </c>
      <c r="W803">
        <v>180</v>
      </c>
      <c r="X803">
        <v>180</v>
      </c>
    </row>
    <row r="804" spans="1:24">
      <c r="A804" t="str">
        <f t="shared" si="222"/>
        <v>16#180|1287#5|87#5</v>
      </c>
      <c r="B804" t="s">
        <v>4185</v>
      </c>
      <c r="C804" s="47" t="s">
        <v>4726</v>
      </c>
      <c r="D804" s="47" t="s">
        <v>4315</v>
      </c>
      <c r="E804" s="47"/>
      <c r="F804" s="47"/>
      <c r="G804" s="47"/>
      <c r="H804" s="47"/>
      <c r="I804" s="47"/>
      <c r="J804" s="47"/>
      <c r="K804" s="47"/>
      <c r="L804" s="47"/>
      <c r="M804" s="46">
        <f t="shared" si="217"/>
        <v>0</v>
      </c>
      <c r="N804" s="46" t="str">
        <f t="shared" si="223"/>
        <v>16#180|1287#5|87#5</v>
      </c>
      <c r="O804" s="8" t="s">
        <v>4189</v>
      </c>
      <c r="P804" t="s">
        <v>4726</v>
      </c>
      <c r="Q804" t="s">
        <v>4315</v>
      </c>
      <c r="U804" t="s">
        <v>4185</v>
      </c>
      <c r="V804" s="8">
        <v>16</v>
      </c>
      <c r="W804">
        <v>180</v>
      </c>
      <c r="X804">
        <v>180</v>
      </c>
    </row>
    <row r="805" spans="1:24">
      <c r="A805" t="str">
        <f t="shared" si="222"/>
        <v>16#180|1287#5|87#5</v>
      </c>
      <c r="B805" t="s">
        <v>4185</v>
      </c>
      <c r="C805" s="47" t="s">
        <v>4726</v>
      </c>
      <c r="D805" s="47" t="s">
        <v>4315</v>
      </c>
      <c r="E805" s="47"/>
      <c r="F805" s="47"/>
      <c r="G805" s="47"/>
      <c r="H805" s="47"/>
      <c r="I805" s="47"/>
      <c r="J805" s="47"/>
      <c r="K805" s="47"/>
      <c r="L805" s="47"/>
      <c r="M805" s="46">
        <f t="shared" si="217"/>
        <v>0</v>
      </c>
      <c r="N805" s="46" t="str">
        <f t="shared" si="223"/>
        <v>16#180|1287#5|87#5</v>
      </c>
      <c r="O805" s="8" t="s">
        <v>4189</v>
      </c>
      <c r="P805" t="s">
        <v>4726</v>
      </c>
      <c r="Q805" t="s">
        <v>4315</v>
      </c>
      <c r="U805" t="s">
        <v>4185</v>
      </c>
      <c r="V805" s="8">
        <v>16</v>
      </c>
      <c r="W805">
        <v>180</v>
      </c>
      <c r="X805">
        <v>180</v>
      </c>
    </row>
    <row r="806" spans="1:24">
      <c r="A806" t="str">
        <f t="shared" si="222"/>
        <v>16#980|1220#10|87#10</v>
      </c>
      <c r="B806" t="s">
        <v>157</v>
      </c>
      <c r="C806" s="47" t="s">
        <v>4748</v>
      </c>
      <c r="D806" s="47" t="s">
        <v>4335</v>
      </c>
      <c r="E806" s="47"/>
      <c r="F806" s="47"/>
      <c r="G806" s="47"/>
      <c r="H806" s="47"/>
      <c r="I806" s="47"/>
      <c r="J806" s="47"/>
      <c r="K806" s="47"/>
      <c r="L806" s="47"/>
      <c r="M806" s="46">
        <f t="shared" si="217"/>
        <v>0</v>
      </c>
      <c r="N806" s="46" t="str">
        <f t="shared" si="223"/>
        <v>16#980|1220#10|87#10</v>
      </c>
      <c r="O806" s="8" t="s">
        <v>4261</v>
      </c>
      <c r="P806" t="s">
        <v>4748</v>
      </c>
      <c r="Q806" t="s">
        <v>4335</v>
      </c>
      <c r="U806" t="s">
        <v>157</v>
      </c>
      <c r="V806" s="8">
        <v>16</v>
      </c>
      <c r="W806">
        <v>980</v>
      </c>
      <c r="X806">
        <v>980</v>
      </c>
    </row>
    <row r="807" spans="1:24">
      <c r="A807" t="str">
        <f t="shared" si="222"/>
        <v>16#980|1220#10|87#5</v>
      </c>
      <c r="B807" t="s">
        <v>157</v>
      </c>
      <c r="C807" s="47" t="s">
        <v>4748</v>
      </c>
      <c r="D807" s="47" t="s">
        <v>4315</v>
      </c>
      <c r="E807" s="47"/>
      <c r="F807" s="47"/>
      <c r="G807" s="47"/>
      <c r="H807" s="47"/>
      <c r="I807" s="47"/>
      <c r="J807" s="47"/>
      <c r="K807" s="47"/>
      <c r="L807" s="47"/>
      <c r="M807" s="46">
        <f t="shared" si="217"/>
        <v>0</v>
      </c>
      <c r="N807" s="46" t="str">
        <f t="shared" si="223"/>
        <v>16#980|1220#10|87#5</v>
      </c>
      <c r="O807" s="8" t="s">
        <v>4261</v>
      </c>
      <c r="P807" t="s">
        <v>4748</v>
      </c>
      <c r="Q807" t="s">
        <v>4315</v>
      </c>
      <c r="U807" t="s">
        <v>157</v>
      </c>
      <c r="V807" s="8">
        <v>16</v>
      </c>
      <c r="W807">
        <v>980</v>
      </c>
      <c r="X807">
        <v>980</v>
      </c>
    </row>
    <row r="808" spans="1:24">
      <c r="A808" t="str">
        <f t="shared" si="222"/>
        <v>16#980|1220#10|87#5</v>
      </c>
      <c r="B808" t="s">
        <v>157</v>
      </c>
      <c r="C808" s="47" t="s">
        <v>4748</v>
      </c>
      <c r="D808" s="47" t="s">
        <v>4315</v>
      </c>
      <c r="E808" s="47"/>
      <c r="F808" s="47"/>
      <c r="G808" s="47"/>
      <c r="H808" s="47"/>
      <c r="I808" s="47"/>
      <c r="J808" s="47"/>
      <c r="K808" s="47"/>
      <c r="L808" s="47"/>
      <c r="M808" s="46">
        <f t="shared" si="217"/>
        <v>0</v>
      </c>
      <c r="N808" s="46" t="str">
        <f t="shared" si="223"/>
        <v>16#980|1220#10|87#5</v>
      </c>
      <c r="O808" s="8" t="s">
        <v>4261</v>
      </c>
      <c r="P808" t="s">
        <v>4748</v>
      </c>
      <c r="Q808" t="s">
        <v>4315</v>
      </c>
      <c r="U808" t="s">
        <v>157</v>
      </c>
      <c r="V808" s="8">
        <v>16</v>
      </c>
      <c r="W808">
        <v>980</v>
      </c>
      <c r="X808">
        <v>980</v>
      </c>
    </row>
    <row r="809" spans="1:24">
      <c r="A809" t="str">
        <f t="shared" si="222"/>
        <v>16#980|1220#10|87#10</v>
      </c>
      <c r="B809" t="s">
        <v>157</v>
      </c>
      <c r="C809" s="47" t="s">
        <v>4748</v>
      </c>
      <c r="D809" s="47" t="s">
        <v>4335</v>
      </c>
      <c r="E809" s="47"/>
      <c r="F809" s="47"/>
      <c r="G809" s="47"/>
      <c r="H809" s="47"/>
      <c r="I809" s="47"/>
      <c r="J809" s="47"/>
      <c r="K809" s="47"/>
      <c r="L809" s="47"/>
      <c r="M809" s="46">
        <f t="shared" si="217"/>
        <v>0</v>
      </c>
      <c r="N809" s="46" t="str">
        <f t="shared" si="223"/>
        <v>16#980|1220#10|87#10</v>
      </c>
      <c r="O809" s="8" t="s">
        <v>4261</v>
      </c>
      <c r="P809" t="s">
        <v>4748</v>
      </c>
      <c r="Q809" t="s">
        <v>4335</v>
      </c>
      <c r="U809" t="s">
        <v>157</v>
      </c>
      <c r="V809" s="8">
        <v>16</v>
      </c>
      <c r="W809">
        <v>980</v>
      </c>
      <c r="X809">
        <v>980</v>
      </c>
    </row>
    <row r="810" spans="1:24">
      <c r="A810" t="str">
        <f t="shared" si="222"/>
        <v>16#980|1220#10|87#5</v>
      </c>
      <c r="B810" t="s">
        <v>157</v>
      </c>
      <c r="C810" s="47" t="s">
        <v>4748</v>
      </c>
      <c r="D810" s="47" t="s">
        <v>4315</v>
      </c>
      <c r="E810" s="47"/>
      <c r="F810" s="47"/>
      <c r="G810" s="47"/>
      <c r="H810" s="47"/>
      <c r="I810" s="47"/>
      <c r="J810" s="47"/>
      <c r="K810" s="47"/>
      <c r="L810" s="47"/>
      <c r="M810" s="46">
        <f t="shared" si="217"/>
        <v>0</v>
      </c>
      <c r="N810" s="46" t="str">
        <f t="shared" si="223"/>
        <v>16#980|1220#10|87#5</v>
      </c>
      <c r="O810" s="8" t="s">
        <v>4261</v>
      </c>
      <c r="P810" t="s">
        <v>4748</v>
      </c>
      <c r="Q810" t="s">
        <v>4315</v>
      </c>
      <c r="U810" t="s">
        <v>157</v>
      </c>
      <c r="V810" s="8">
        <v>16</v>
      </c>
      <c r="W810">
        <v>980</v>
      </c>
      <c r="X810">
        <v>980</v>
      </c>
    </row>
    <row r="811" spans="1:24">
      <c r="A811" t="str">
        <f t="shared" si="222"/>
        <v>16#980|1220#10|87#5</v>
      </c>
      <c r="B811" t="s">
        <v>157</v>
      </c>
      <c r="C811" s="47" t="s">
        <v>4748</v>
      </c>
      <c r="D811" s="47" t="s">
        <v>4315</v>
      </c>
      <c r="E811" s="47"/>
      <c r="F811" s="47"/>
      <c r="G811" s="47"/>
      <c r="H811" s="47"/>
      <c r="I811" s="47"/>
      <c r="J811" s="47"/>
      <c r="K811" s="47"/>
      <c r="L811" s="47"/>
      <c r="M811" s="46">
        <f t="shared" si="217"/>
        <v>0</v>
      </c>
      <c r="N811" s="46" t="str">
        <f t="shared" si="223"/>
        <v>16#980|1220#10|87#5</v>
      </c>
      <c r="O811" s="8" t="s">
        <v>4261</v>
      </c>
      <c r="P811" t="s">
        <v>4748</v>
      </c>
      <c r="Q811" t="s">
        <v>4315</v>
      </c>
      <c r="U811" t="s">
        <v>157</v>
      </c>
      <c r="V811" s="8">
        <v>16</v>
      </c>
      <c r="W811">
        <v>980</v>
      </c>
      <c r="X811">
        <v>980</v>
      </c>
    </row>
    <row r="812" spans="1:24">
      <c r="A812" t="str">
        <f t="shared" si="222"/>
        <v>16#980|1220#10|87#10</v>
      </c>
      <c r="B812" t="s">
        <v>157</v>
      </c>
      <c r="C812" s="47" t="s">
        <v>4748</v>
      </c>
      <c r="D812" s="47" t="s">
        <v>4335</v>
      </c>
      <c r="E812" s="47"/>
      <c r="F812" s="47"/>
      <c r="G812" s="47"/>
      <c r="H812" s="47"/>
      <c r="I812" s="47"/>
      <c r="J812" s="47"/>
      <c r="K812" s="47"/>
      <c r="L812" s="47"/>
      <c r="M812" s="46">
        <f t="shared" si="217"/>
        <v>0</v>
      </c>
      <c r="N812" s="46" t="str">
        <f t="shared" si="223"/>
        <v>16#980|1220#10|87#10</v>
      </c>
      <c r="O812" s="8" t="s">
        <v>4261</v>
      </c>
      <c r="P812" t="s">
        <v>4748</v>
      </c>
      <c r="Q812" t="s">
        <v>4335</v>
      </c>
      <c r="U812" t="s">
        <v>157</v>
      </c>
      <c r="V812" s="8">
        <v>16</v>
      </c>
      <c r="W812">
        <v>980</v>
      </c>
      <c r="X812">
        <v>980</v>
      </c>
    </row>
    <row r="813" spans="1:24">
      <c r="A813" t="str">
        <f t="shared" ref="A813:A819" si="224">B813&amp;$H$1&amp;C813&amp;$H$1&amp;D813&amp;$H$1&amp;E813</f>
        <v>16#60|81252#1|19#5|1345#12</v>
      </c>
      <c r="B813" t="s">
        <v>4177</v>
      </c>
      <c r="C813" s="47" t="s">
        <v>4749</v>
      </c>
      <c r="D813" s="47" t="s">
        <v>4209</v>
      </c>
      <c r="E813" s="47" t="s">
        <v>4180</v>
      </c>
      <c r="F813" s="47"/>
      <c r="G813" s="47"/>
      <c r="H813" s="47"/>
      <c r="I813" s="47"/>
      <c r="J813" s="47"/>
      <c r="K813" s="47"/>
      <c r="L813" s="47"/>
      <c r="M813" s="46">
        <f t="shared" si="217"/>
        <v>0</v>
      </c>
      <c r="N813" s="46" t="str">
        <f t="shared" ref="N813:N819" si="225">U813&amp;$H$1&amp;P813&amp;$H$1&amp;Q813&amp;$H$1&amp;R813</f>
        <v>16#60|81252#1|19#5|1345#12</v>
      </c>
      <c r="O813" s="8" t="s">
        <v>4181</v>
      </c>
      <c r="P813" t="s">
        <v>4749</v>
      </c>
      <c r="Q813" t="s">
        <v>4209</v>
      </c>
      <c r="R813" t="s">
        <v>4180</v>
      </c>
      <c r="U813" t="s">
        <v>4177</v>
      </c>
      <c r="V813" s="8">
        <v>16</v>
      </c>
      <c r="W813">
        <v>60</v>
      </c>
      <c r="X813">
        <v>60</v>
      </c>
    </row>
    <row r="814" spans="1:24">
      <c r="A814" t="str">
        <f t="shared" si="224"/>
        <v>16#60|81252#1|20#3|1345#12</v>
      </c>
      <c r="B814" t="s">
        <v>4177</v>
      </c>
      <c r="C814" s="47" t="s">
        <v>4749</v>
      </c>
      <c r="D814" s="47" t="s">
        <v>4319</v>
      </c>
      <c r="E814" s="47" t="s">
        <v>4180</v>
      </c>
      <c r="F814" s="47"/>
      <c r="G814" s="47"/>
      <c r="H814" s="47"/>
      <c r="I814" s="47"/>
      <c r="J814" s="47"/>
      <c r="K814" s="47"/>
      <c r="L814" s="47"/>
      <c r="M814" s="46">
        <f t="shared" si="217"/>
        <v>0</v>
      </c>
      <c r="N814" s="46" t="str">
        <f t="shared" si="225"/>
        <v>16#60|81252#1|20#3|1345#12</v>
      </c>
      <c r="O814" s="8" t="s">
        <v>4181</v>
      </c>
      <c r="P814" t="s">
        <v>4749</v>
      </c>
      <c r="Q814" t="s">
        <v>4319</v>
      </c>
      <c r="R814" t="s">
        <v>4180</v>
      </c>
      <c r="U814" t="s">
        <v>4177</v>
      </c>
      <c r="V814" s="8">
        <v>16</v>
      </c>
      <c r="W814">
        <v>60</v>
      </c>
      <c r="X814">
        <v>60</v>
      </c>
    </row>
    <row r="815" spans="1:24">
      <c r="A815" t="str">
        <f t="shared" si="224"/>
        <v>16#60|81252#1|12059#1|1345#12</v>
      </c>
      <c r="B815" t="s">
        <v>4177</v>
      </c>
      <c r="C815" s="47" t="s">
        <v>4749</v>
      </c>
      <c r="D815" s="47" t="s">
        <v>4443</v>
      </c>
      <c r="E815" s="47" t="s">
        <v>4180</v>
      </c>
      <c r="F815" s="47"/>
      <c r="G815" s="47"/>
      <c r="H815" s="47"/>
      <c r="I815" s="47"/>
      <c r="J815" s="47"/>
      <c r="K815" s="47"/>
      <c r="L815" s="47"/>
      <c r="M815" s="46">
        <f t="shared" si="217"/>
        <v>0</v>
      </c>
      <c r="N815" s="46" t="str">
        <f t="shared" si="225"/>
        <v>16#60|81252#1|12059#1|1345#12</v>
      </c>
      <c r="O815" s="8" t="s">
        <v>4181</v>
      </c>
      <c r="P815" t="s">
        <v>4749</v>
      </c>
      <c r="Q815" t="s">
        <v>4443</v>
      </c>
      <c r="R815" t="s">
        <v>4180</v>
      </c>
      <c r="U815" t="s">
        <v>4177</v>
      </c>
      <c r="V815" s="8">
        <v>16</v>
      </c>
      <c r="W815">
        <v>60</v>
      </c>
      <c r="X815">
        <v>60</v>
      </c>
    </row>
    <row r="816" spans="1:24">
      <c r="A816" t="str">
        <f t="shared" si="224"/>
        <v>16#60|81252#1|81246#2|1345#12</v>
      </c>
      <c r="B816" t="s">
        <v>4177</v>
      </c>
      <c r="C816" s="47" t="s">
        <v>4749</v>
      </c>
      <c r="D816" s="47" t="s">
        <v>4750</v>
      </c>
      <c r="E816" s="47" t="s">
        <v>4180</v>
      </c>
      <c r="F816" s="47"/>
      <c r="G816" s="47"/>
      <c r="H816" s="47"/>
      <c r="I816" s="47"/>
      <c r="J816" s="47"/>
      <c r="K816" s="47"/>
      <c r="L816" s="47"/>
      <c r="M816" s="46">
        <f t="shared" si="217"/>
        <v>0</v>
      </c>
      <c r="N816" s="46" t="str">
        <f t="shared" si="225"/>
        <v>16#60|81252#1|81246#2|1345#12</v>
      </c>
      <c r="O816" s="8" t="s">
        <v>4181</v>
      </c>
      <c r="P816" t="s">
        <v>4749</v>
      </c>
      <c r="Q816" t="s">
        <v>4750</v>
      </c>
      <c r="R816" t="s">
        <v>4180</v>
      </c>
      <c r="U816" t="s">
        <v>4177</v>
      </c>
      <c r="V816" s="8">
        <v>16</v>
      </c>
      <c r="W816">
        <v>60</v>
      </c>
      <c r="X816">
        <v>60</v>
      </c>
    </row>
    <row r="817" spans="1:24">
      <c r="A817" t="str">
        <f t="shared" si="224"/>
        <v>16#60|81252#1|81238#1|1345#12</v>
      </c>
      <c r="B817" t="s">
        <v>4177</v>
      </c>
      <c r="C817" s="47" t="s">
        <v>4749</v>
      </c>
      <c r="D817" s="47" t="s">
        <v>4444</v>
      </c>
      <c r="E817" s="47" t="s">
        <v>4180</v>
      </c>
      <c r="F817" s="47"/>
      <c r="G817" s="47"/>
      <c r="H817" s="47"/>
      <c r="I817" s="47"/>
      <c r="J817" s="47"/>
      <c r="K817" s="47"/>
      <c r="L817" s="47"/>
      <c r="M817" s="46">
        <f t="shared" si="217"/>
        <v>0</v>
      </c>
      <c r="N817" s="46" t="str">
        <f t="shared" si="225"/>
        <v>16#60|81252#1|81238#1|1345#12</v>
      </c>
      <c r="O817" s="8" t="s">
        <v>4181</v>
      </c>
      <c r="P817" t="s">
        <v>4749</v>
      </c>
      <c r="Q817" t="s">
        <v>4444</v>
      </c>
      <c r="R817" t="s">
        <v>4180</v>
      </c>
      <c r="U817" t="s">
        <v>4177</v>
      </c>
      <c r="V817" s="8">
        <v>16</v>
      </c>
      <c r="W817">
        <v>60</v>
      </c>
      <c r="X817">
        <v>60</v>
      </c>
    </row>
    <row r="818" spans="1:24">
      <c r="A818" t="str">
        <f t="shared" si="224"/>
        <v>16#60|81252#1|81122#10|1345#12</v>
      </c>
      <c r="B818" t="s">
        <v>4177</v>
      </c>
      <c r="C818" s="47" t="s">
        <v>4749</v>
      </c>
      <c r="D818" s="47" t="s">
        <v>4751</v>
      </c>
      <c r="E818" s="47" t="s">
        <v>4180</v>
      </c>
      <c r="F818" s="47"/>
      <c r="G818" s="47"/>
      <c r="H818" s="47"/>
      <c r="I818" s="47"/>
      <c r="J818" s="47"/>
      <c r="K818" s="47"/>
      <c r="L818" s="47"/>
      <c r="M818" s="46">
        <f t="shared" si="217"/>
        <v>0</v>
      </c>
      <c r="N818" s="46" t="str">
        <f t="shared" si="225"/>
        <v>16#60|81252#1|81122#10|1345#12</v>
      </c>
      <c r="O818" s="8" t="s">
        <v>4181</v>
      </c>
      <c r="P818" t="s">
        <v>4749</v>
      </c>
      <c r="Q818" t="s">
        <v>4751</v>
      </c>
      <c r="R818" t="s">
        <v>4180</v>
      </c>
      <c r="U818" t="s">
        <v>4177</v>
      </c>
      <c r="V818" s="8">
        <v>16</v>
      </c>
      <c r="W818">
        <v>60</v>
      </c>
      <c r="X818">
        <v>60</v>
      </c>
    </row>
    <row r="819" spans="1:24">
      <c r="A819" t="str">
        <f t="shared" si="224"/>
        <v>16#60|81252#1|87#30|1345#12</v>
      </c>
      <c r="B819" t="s">
        <v>4177</v>
      </c>
      <c r="C819" s="47" t="s">
        <v>4749</v>
      </c>
      <c r="D819" s="47" t="s">
        <v>4499</v>
      </c>
      <c r="E819" s="47" t="s">
        <v>4180</v>
      </c>
      <c r="F819" s="47"/>
      <c r="G819" s="47"/>
      <c r="H819" s="47"/>
      <c r="I819" s="47"/>
      <c r="J819" s="47"/>
      <c r="K819" s="47"/>
      <c r="L819" s="47"/>
      <c r="M819" s="46">
        <f t="shared" si="217"/>
        <v>0</v>
      </c>
      <c r="N819" s="46" t="str">
        <f t="shared" si="225"/>
        <v>16#60|81252#1|87#30|1345#12</v>
      </c>
      <c r="O819" s="8" t="s">
        <v>4181</v>
      </c>
      <c r="P819" t="s">
        <v>4749</v>
      </c>
      <c r="Q819" t="s">
        <v>4499</v>
      </c>
      <c r="R819" t="s">
        <v>4180</v>
      </c>
      <c r="U819" t="s">
        <v>4177</v>
      </c>
      <c r="V819" s="8">
        <v>16</v>
      </c>
      <c r="W819">
        <v>60</v>
      </c>
      <c r="X819">
        <v>60</v>
      </c>
    </row>
    <row r="820" spans="1:24">
      <c r="A820" t="str">
        <f>B820&amp;$H$1&amp;C820</f>
        <v>16#60|12056#2</v>
      </c>
      <c r="B820" t="s">
        <v>4177</v>
      </c>
      <c r="C820" s="47" t="s">
        <v>4752</v>
      </c>
      <c r="D820" s="47"/>
      <c r="E820" s="47"/>
      <c r="F820" s="47"/>
      <c r="G820" s="47"/>
      <c r="H820" s="47"/>
      <c r="I820" s="47"/>
      <c r="J820" s="47"/>
      <c r="K820" s="47"/>
      <c r="L820" s="47"/>
      <c r="M820" s="46">
        <f t="shared" si="217"/>
        <v>0</v>
      </c>
      <c r="N820" s="46" t="str">
        <f t="shared" ref="N820" si="226">U820&amp;$H$1&amp;P820</f>
        <v>16#60|12056#2</v>
      </c>
      <c r="O820" s="8" t="s">
        <v>4181</v>
      </c>
      <c r="P820" t="s">
        <v>4752</v>
      </c>
      <c r="U820" t="s">
        <v>4177</v>
      </c>
      <c r="V820" s="8">
        <v>16</v>
      </c>
      <c r="W820">
        <v>60</v>
      </c>
      <c r="X820">
        <v>60</v>
      </c>
    </row>
    <row r="821" spans="1:24">
      <c r="A821" t="str">
        <f>B821&amp;$H$1&amp;C821&amp;$H$1&amp;D821</f>
        <v>16#60|12056#2|19#10</v>
      </c>
      <c r="B821" t="s">
        <v>4177</v>
      </c>
      <c r="C821" s="47" t="s">
        <v>4752</v>
      </c>
      <c r="D821" s="47" t="s">
        <v>4174</v>
      </c>
      <c r="E821" s="47"/>
      <c r="F821" s="47"/>
      <c r="G821" s="47"/>
      <c r="H821" s="47"/>
      <c r="I821" s="47"/>
      <c r="J821" s="47"/>
      <c r="K821" s="47"/>
      <c r="L821" s="47"/>
      <c r="M821" s="46">
        <f t="shared" si="217"/>
        <v>0</v>
      </c>
      <c r="N821" s="46" t="str">
        <f>U821&amp;$H$1&amp;P821&amp;$H$1&amp;Q821</f>
        <v>16#60|12056#2|19#10</v>
      </c>
      <c r="O821" s="8" t="s">
        <v>4181</v>
      </c>
      <c r="P821" t="s">
        <v>4752</v>
      </c>
      <c r="Q821" t="s">
        <v>4174</v>
      </c>
      <c r="U821" t="s">
        <v>4177</v>
      </c>
      <c r="V821" s="8">
        <v>16</v>
      </c>
      <c r="W821">
        <v>60</v>
      </c>
      <c r="X821">
        <v>60</v>
      </c>
    </row>
    <row r="822" spans="1:24">
      <c r="A822" t="str">
        <f t="shared" ref="A822:A823" si="227">B822&amp;$H$1&amp;C822</f>
        <v>16#60|12056#2</v>
      </c>
      <c r="B822" t="s">
        <v>4177</v>
      </c>
      <c r="C822" s="47" t="s">
        <v>4752</v>
      </c>
      <c r="D822" s="47"/>
      <c r="E822" s="47"/>
      <c r="F822" s="47"/>
      <c r="G822" s="47"/>
      <c r="H822" s="47"/>
      <c r="I822" s="47"/>
      <c r="J822" s="47"/>
      <c r="K822" s="47"/>
      <c r="L822" s="47"/>
      <c r="M822" s="46">
        <f t="shared" si="217"/>
        <v>0</v>
      </c>
      <c r="N822" s="46" t="str">
        <f t="shared" ref="N822:N823" si="228">U822&amp;$H$1&amp;P822</f>
        <v>16#60|12056#2</v>
      </c>
      <c r="O822" s="8" t="s">
        <v>4181</v>
      </c>
      <c r="P822" t="s">
        <v>4752</v>
      </c>
      <c r="U822" t="s">
        <v>4177</v>
      </c>
      <c r="V822" s="8">
        <v>16</v>
      </c>
      <c r="W822">
        <v>60</v>
      </c>
      <c r="X822">
        <v>60</v>
      </c>
    </row>
    <row r="823" spans="1:24">
      <c r="A823" t="str">
        <f t="shared" si="227"/>
        <v>16#60|12056#3</v>
      </c>
      <c r="B823" t="s">
        <v>4177</v>
      </c>
      <c r="C823" s="47" t="s">
        <v>4753</v>
      </c>
      <c r="D823" s="47"/>
      <c r="E823" s="47"/>
      <c r="F823" s="47"/>
      <c r="G823" s="47"/>
      <c r="H823" s="47"/>
      <c r="I823" s="47"/>
      <c r="J823" s="47"/>
      <c r="K823" s="47"/>
      <c r="L823" s="47"/>
      <c r="M823" s="46">
        <f t="shared" si="217"/>
        <v>0</v>
      </c>
      <c r="N823" s="46" t="str">
        <f t="shared" si="228"/>
        <v>16#60|12056#3</v>
      </c>
      <c r="O823" s="8" t="s">
        <v>4181</v>
      </c>
      <c r="P823" t="s">
        <v>4753</v>
      </c>
      <c r="U823" t="s">
        <v>4177</v>
      </c>
      <c r="V823" s="8">
        <v>16</v>
      </c>
      <c r="W823">
        <v>60</v>
      </c>
      <c r="X823">
        <v>60</v>
      </c>
    </row>
    <row r="824" spans="1:24">
      <c r="A824" t="str">
        <f>B824&amp;$H$1&amp;C824&amp;$H$1&amp;D824</f>
        <v>16#60|12056#3|81136#1</v>
      </c>
      <c r="B824" t="s">
        <v>4177</v>
      </c>
      <c r="C824" s="47" t="s">
        <v>4753</v>
      </c>
      <c r="D824" s="47" t="s">
        <v>4425</v>
      </c>
      <c r="E824" s="47"/>
      <c r="F824" s="47"/>
      <c r="G824" s="47"/>
      <c r="H824" s="47"/>
      <c r="I824" s="47"/>
      <c r="J824" s="47"/>
      <c r="K824" s="47"/>
      <c r="L824" s="47"/>
      <c r="M824" s="46">
        <f t="shared" si="217"/>
        <v>0</v>
      </c>
      <c r="N824" s="46" t="str">
        <f>U824&amp;$H$1&amp;P824&amp;$H$1&amp;Q824</f>
        <v>16#60|12056#3|81136#1</v>
      </c>
      <c r="O824" s="8" t="s">
        <v>4181</v>
      </c>
      <c r="P824" t="s">
        <v>4753</v>
      </c>
      <c r="Q824" t="s">
        <v>4425</v>
      </c>
      <c r="U824" t="s">
        <v>4177</v>
      </c>
      <c r="V824" s="8">
        <v>16</v>
      </c>
      <c r="W824">
        <v>60</v>
      </c>
      <c r="X824">
        <v>60</v>
      </c>
    </row>
    <row r="825" spans="1:24">
      <c r="A825" t="str">
        <f t="shared" ref="A825:A826" si="229">B825&amp;$H$1&amp;C825</f>
        <v>16#60|12056#3</v>
      </c>
      <c r="B825" t="s">
        <v>4177</v>
      </c>
      <c r="C825" s="47" t="s">
        <v>4753</v>
      </c>
      <c r="D825" s="47"/>
      <c r="E825" s="47"/>
      <c r="F825" s="47"/>
      <c r="G825" s="47"/>
      <c r="H825" s="47"/>
      <c r="I825" s="47"/>
      <c r="J825" s="47"/>
      <c r="K825" s="47"/>
      <c r="L825" s="47"/>
      <c r="M825" s="46">
        <f t="shared" si="217"/>
        <v>0</v>
      </c>
      <c r="N825" s="46" t="str">
        <f t="shared" ref="N825:N826" si="230">U825&amp;$H$1&amp;P825</f>
        <v>16#60|12056#3</v>
      </c>
      <c r="O825" s="8" t="s">
        <v>4181</v>
      </c>
      <c r="P825" t="s">
        <v>4753</v>
      </c>
      <c r="U825" t="s">
        <v>4177</v>
      </c>
      <c r="V825" s="8">
        <v>16</v>
      </c>
      <c r="W825">
        <v>60</v>
      </c>
      <c r="X825">
        <v>60</v>
      </c>
    </row>
    <row r="826" spans="1:24">
      <c r="A826" t="str">
        <f t="shared" si="229"/>
        <v>16#60|12056#3</v>
      </c>
      <c r="B826" t="s">
        <v>4177</v>
      </c>
      <c r="C826" s="47" t="s">
        <v>4753</v>
      </c>
      <c r="D826" s="47"/>
      <c r="E826" s="47"/>
      <c r="F826" s="47"/>
      <c r="G826" s="47"/>
      <c r="H826" s="47"/>
      <c r="I826" s="47"/>
      <c r="J826" s="47"/>
      <c r="K826" s="47"/>
      <c r="L826" s="47"/>
      <c r="M826" s="46">
        <f t="shared" si="217"/>
        <v>0</v>
      </c>
      <c r="N826" s="46" t="str">
        <f t="shared" si="230"/>
        <v>16#60|12056#3</v>
      </c>
      <c r="O826" s="8" t="s">
        <v>4181</v>
      </c>
      <c r="P826" t="s">
        <v>4753</v>
      </c>
      <c r="U826" t="s">
        <v>4177</v>
      </c>
      <c r="V826" s="8">
        <v>16</v>
      </c>
      <c r="W826">
        <v>60</v>
      </c>
      <c r="X826">
        <v>60</v>
      </c>
    </row>
    <row r="827" spans="1:24">
      <c r="A827" t="str">
        <f>B827&amp;$H$1&amp;C827&amp;$H$1&amp;D827</f>
        <v>16#60|12056#3|81129#1</v>
      </c>
      <c r="B827" t="s">
        <v>4177</v>
      </c>
      <c r="C827" s="47" t="s">
        <v>4753</v>
      </c>
      <c r="D827" s="47" t="s">
        <v>4229</v>
      </c>
      <c r="E827" s="47"/>
      <c r="F827" s="47"/>
      <c r="G827" s="47"/>
      <c r="H827" s="47"/>
      <c r="I827" s="47"/>
      <c r="J827" s="47"/>
      <c r="K827" s="47"/>
      <c r="L827" s="47"/>
      <c r="M827" s="46">
        <f t="shared" si="217"/>
        <v>0</v>
      </c>
      <c r="N827" s="46" t="str">
        <f>U827&amp;$H$1&amp;P827&amp;$H$1&amp;Q827</f>
        <v>16#60|12056#3|81129#1</v>
      </c>
      <c r="O827" s="8" t="s">
        <v>4181</v>
      </c>
      <c r="P827" t="s">
        <v>4753</v>
      </c>
      <c r="Q827" t="s">
        <v>4229</v>
      </c>
      <c r="U827" t="s">
        <v>4177</v>
      </c>
      <c r="V827" s="8">
        <v>16</v>
      </c>
      <c r="W827">
        <v>60</v>
      </c>
      <c r="X827">
        <v>60</v>
      </c>
    </row>
    <row r="828" spans="1:24">
      <c r="A828" t="str">
        <f t="shared" ref="A828:A834" si="231">B828&amp;$H$1&amp;C828&amp;$H$1&amp;D828&amp;$H$1&amp;E828</f>
        <v>16#120|1270#20|19#10|1345#24</v>
      </c>
      <c r="B828" t="s">
        <v>919</v>
      </c>
      <c r="C828" s="47" t="s">
        <v>4754</v>
      </c>
      <c r="D828" s="47" t="s">
        <v>4174</v>
      </c>
      <c r="E828" s="47" t="s">
        <v>4184</v>
      </c>
      <c r="F828" s="47"/>
      <c r="G828" s="47"/>
      <c r="H828" s="47"/>
      <c r="I828" s="47"/>
      <c r="J828" s="47"/>
      <c r="K828" s="47"/>
      <c r="L828" s="47"/>
      <c r="M828" s="46">
        <f t="shared" si="217"/>
        <v>0</v>
      </c>
      <c r="N828" s="46" t="str">
        <f t="shared" ref="N828:N834" si="232">U828&amp;$H$1&amp;P828&amp;$H$1&amp;Q828&amp;$H$1&amp;R828</f>
        <v>16#120|1270#20|19#10|1345#24</v>
      </c>
      <c r="O828" s="8" t="s">
        <v>4168</v>
      </c>
      <c r="P828" t="s">
        <v>4754</v>
      </c>
      <c r="Q828" t="s">
        <v>4174</v>
      </c>
      <c r="R828" t="s">
        <v>4184</v>
      </c>
      <c r="U828" t="s">
        <v>919</v>
      </c>
      <c r="V828" s="8">
        <v>16</v>
      </c>
      <c r="W828">
        <v>120</v>
      </c>
      <c r="X828">
        <v>120</v>
      </c>
    </row>
    <row r="829" spans="1:24">
      <c r="A829" t="str">
        <f t="shared" si="231"/>
        <v>16#120|1270#20|20#6|1345#24</v>
      </c>
      <c r="B829" t="s">
        <v>919</v>
      </c>
      <c r="C829" s="47" t="s">
        <v>4754</v>
      </c>
      <c r="D829" s="47" t="s">
        <v>4288</v>
      </c>
      <c r="E829" s="47" t="s">
        <v>4184</v>
      </c>
      <c r="F829" s="47"/>
      <c r="G829" s="47"/>
      <c r="H829" s="47"/>
      <c r="I829" s="47"/>
      <c r="J829" s="47"/>
      <c r="K829" s="47"/>
      <c r="L829" s="47"/>
      <c r="M829" s="46">
        <f t="shared" si="217"/>
        <v>0</v>
      </c>
      <c r="N829" s="46" t="str">
        <f t="shared" si="232"/>
        <v>16#120|1270#20|20#6|1345#24</v>
      </c>
      <c r="O829" s="8" t="s">
        <v>4168</v>
      </c>
      <c r="P829" t="s">
        <v>4754</v>
      </c>
      <c r="Q829" t="s">
        <v>4288</v>
      </c>
      <c r="R829" t="s">
        <v>4184</v>
      </c>
      <c r="U829" t="s">
        <v>919</v>
      </c>
      <c r="V829" s="8">
        <v>16</v>
      </c>
      <c r="W829">
        <v>120</v>
      </c>
      <c r="X829">
        <v>120</v>
      </c>
    </row>
    <row r="830" spans="1:24">
      <c r="A830" t="str">
        <f t="shared" si="231"/>
        <v>16#120|1270#20|12059#2|1345#24</v>
      </c>
      <c r="B830" t="s">
        <v>919</v>
      </c>
      <c r="C830" s="47" t="s">
        <v>4754</v>
      </c>
      <c r="D830" s="47" t="s">
        <v>4450</v>
      </c>
      <c r="E830" s="47" t="s">
        <v>4184</v>
      </c>
      <c r="F830" s="47"/>
      <c r="G830" s="47"/>
      <c r="H830" s="47"/>
      <c r="I830" s="47"/>
      <c r="J830" s="47"/>
      <c r="K830" s="47"/>
      <c r="L830" s="47"/>
      <c r="M830" s="46">
        <f t="shared" si="217"/>
        <v>0</v>
      </c>
      <c r="N830" s="46" t="str">
        <f t="shared" si="232"/>
        <v>16#120|1270#20|12059#2|1345#24</v>
      </c>
      <c r="O830" s="8" t="s">
        <v>4168</v>
      </c>
      <c r="P830" t="s">
        <v>4754</v>
      </c>
      <c r="Q830" t="s">
        <v>4450</v>
      </c>
      <c r="R830" t="s">
        <v>4184</v>
      </c>
      <c r="U830" t="s">
        <v>919</v>
      </c>
      <c r="V830" s="8">
        <v>16</v>
      </c>
      <c r="W830">
        <v>120</v>
      </c>
      <c r="X830">
        <v>120</v>
      </c>
    </row>
    <row r="831" spans="1:24">
      <c r="A831" t="str">
        <f t="shared" si="231"/>
        <v>16#120|1270#20|81246#4|1345#24</v>
      </c>
      <c r="B831" t="s">
        <v>919</v>
      </c>
      <c r="C831" s="47" t="s">
        <v>4754</v>
      </c>
      <c r="D831" s="47" t="s">
        <v>4755</v>
      </c>
      <c r="E831" s="47" t="s">
        <v>4184</v>
      </c>
      <c r="F831" s="47"/>
      <c r="G831" s="47"/>
      <c r="H831" s="47"/>
      <c r="I831" s="47"/>
      <c r="J831" s="47"/>
      <c r="K831" s="47"/>
      <c r="L831" s="47"/>
      <c r="M831" s="46">
        <f t="shared" si="217"/>
        <v>0</v>
      </c>
      <c r="N831" s="46" t="str">
        <f t="shared" si="232"/>
        <v>16#120|1270#20|81246#4|1345#24</v>
      </c>
      <c r="O831" s="8" t="s">
        <v>4168</v>
      </c>
      <c r="P831" t="s">
        <v>4754</v>
      </c>
      <c r="Q831" t="s">
        <v>4755</v>
      </c>
      <c r="R831" t="s">
        <v>4184</v>
      </c>
      <c r="U831" t="s">
        <v>919</v>
      </c>
      <c r="V831" s="8">
        <v>16</v>
      </c>
      <c r="W831">
        <v>120</v>
      </c>
      <c r="X831">
        <v>120</v>
      </c>
    </row>
    <row r="832" spans="1:24">
      <c r="A832" t="str">
        <f t="shared" si="231"/>
        <v>16#120|1270#20|81238#2|1345#24</v>
      </c>
      <c r="B832" t="s">
        <v>919</v>
      </c>
      <c r="C832" s="47" t="s">
        <v>4754</v>
      </c>
      <c r="D832" s="47" t="s">
        <v>4756</v>
      </c>
      <c r="E832" s="47" t="s">
        <v>4184</v>
      </c>
      <c r="F832" s="47"/>
      <c r="G832" s="47"/>
      <c r="H832" s="47"/>
      <c r="I832" s="47"/>
      <c r="J832" s="47"/>
      <c r="K832" s="47"/>
      <c r="L832" s="47"/>
      <c r="M832" s="46">
        <f t="shared" si="217"/>
        <v>0</v>
      </c>
      <c r="N832" s="46" t="str">
        <f t="shared" si="232"/>
        <v>16#120|1270#20|81238#2|1345#24</v>
      </c>
      <c r="O832" s="8" t="s">
        <v>4168</v>
      </c>
      <c r="P832" t="s">
        <v>4754</v>
      </c>
      <c r="Q832" t="s">
        <v>4756</v>
      </c>
      <c r="R832" t="s">
        <v>4184</v>
      </c>
      <c r="U832" t="s">
        <v>919</v>
      </c>
      <c r="V832" s="8">
        <v>16</v>
      </c>
      <c r="W832">
        <v>120</v>
      </c>
      <c r="X832">
        <v>120</v>
      </c>
    </row>
    <row r="833" spans="1:24">
      <c r="A833" t="str">
        <f t="shared" si="231"/>
        <v>16#120|1270#20|81122#20|1345#24</v>
      </c>
      <c r="B833" t="s">
        <v>919</v>
      </c>
      <c r="C833" s="47" t="s">
        <v>4754</v>
      </c>
      <c r="D833" s="47" t="s">
        <v>4757</v>
      </c>
      <c r="E833" s="47" t="s">
        <v>4184</v>
      </c>
      <c r="F833" s="47"/>
      <c r="G833" s="47"/>
      <c r="H833" s="47"/>
      <c r="I833" s="47"/>
      <c r="J833" s="47"/>
      <c r="K833" s="47"/>
      <c r="L833" s="47"/>
      <c r="M833" s="46">
        <f t="shared" si="217"/>
        <v>0</v>
      </c>
      <c r="N833" s="46" t="str">
        <f t="shared" si="232"/>
        <v>16#120|1270#20|81122#20|1345#24</v>
      </c>
      <c r="O833" s="8" t="s">
        <v>4168</v>
      </c>
      <c r="P833" t="s">
        <v>4754</v>
      </c>
      <c r="Q833" t="s">
        <v>4757</v>
      </c>
      <c r="R833" t="s">
        <v>4184</v>
      </c>
      <c r="U833" t="s">
        <v>919</v>
      </c>
      <c r="V833" s="8">
        <v>16</v>
      </c>
      <c r="W833">
        <v>120</v>
      </c>
      <c r="X833">
        <v>120</v>
      </c>
    </row>
    <row r="834" spans="1:24">
      <c r="A834" t="str">
        <f t="shared" si="231"/>
        <v>16#120|1270#20|81270#1|1345#24</v>
      </c>
      <c r="B834" t="s">
        <v>919</v>
      </c>
      <c r="C834" s="47" t="s">
        <v>4754</v>
      </c>
      <c r="D834" s="47" t="s">
        <v>4758</v>
      </c>
      <c r="E834" s="47" t="s">
        <v>4184</v>
      </c>
      <c r="F834" s="47"/>
      <c r="G834" s="47"/>
      <c r="H834" s="47"/>
      <c r="I834" s="47"/>
      <c r="J834" s="47"/>
      <c r="K834" s="47"/>
      <c r="L834" s="47"/>
      <c r="M834" s="46">
        <f t="shared" ref="M834:M897" si="233">IF(A834=N834,0,9999)</f>
        <v>0</v>
      </c>
      <c r="N834" s="46" t="str">
        <f t="shared" si="232"/>
        <v>16#120|1270#20|81270#1|1345#24</v>
      </c>
      <c r="O834" s="8" t="s">
        <v>4168</v>
      </c>
      <c r="P834" t="s">
        <v>4754</v>
      </c>
      <c r="Q834" t="s">
        <v>4758</v>
      </c>
      <c r="R834" t="s">
        <v>4184</v>
      </c>
      <c r="U834" t="s">
        <v>919</v>
      </c>
      <c r="V834" s="8">
        <v>16</v>
      </c>
      <c r="W834">
        <v>120</v>
      </c>
      <c r="X834">
        <v>120</v>
      </c>
    </row>
    <row r="835" spans="1:24">
      <c r="A835" t="str">
        <f>B835&amp;$H$1&amp;C835</f>
        <v>16#120|19#4</v>
      </c>
      <c r="B835" t="s">
        <v>919</v>
      </c>
      <c r="C835" s="47" t="s">
        <v>4759</v>
      </c>
      <c r="D835" s="47"/>
      <c r="E835" s="47"/>
      <c r="F835" s="47"/>
      <c r="G835" s="47"/>
      <c r="H835" s="47"/>
      <c r="I835" s="47"/>
      <c r="J835" s="47"/>
      <c r="K835" s="47"/>
      <c r="L835" s="47"/>
      <c r="M835" s="46">
        <f t="shared" si="233"/>
        <v>0</v>
      </c>
      <c r="N835" s="46" t="str">
        <f t="shared" ref="N835" si="234">U835&amp;$H$1&amp;P835</f>
        <v>16#120|19#4</v>
      </c>
      <c r="O835" s="8" t="s">
        <v>4168</v>
      </c>
      <c r="P835" t="s">
        <v>4759</v>
      </c>
      <c r="U835" t="s">
        <v>919</v>
      </c>
      <c r="V835" s="8">
        <v>16</v>
      </c>
      <c r="W835">
        <v>120</v>
      </c>
      <c r="X835">
        <v>120</v>
      </c>
    </row>
    <row r="836" spans="1:24">
      <c r="A836" t="str">
        <f>B836&amp;$H$1&amp;C836&amp;$H$1&amp;D836</f>
        <v>16#120|19#4|19#20</v>
      </c>
      <c r="B836" t="s">
        <v>919</v>
      </c>
      <c r="C836" s="47" t="s">
        <v>4759</v>
      </c>
      <c r="D836" s="47" t="s">
        <v>4342</v>
      </c>
      <c r="E836" s="47"/>
      <c r="F836" s="47"/>
      <c r="G836" s="47"/>
      <c r="H836" s="47"/>
      <c r="I836" s="47"/>
      <c r="J836" s="47"/>
      <c r="K836" s="47"/>
      <c r="L836" s="47"/>
      <c r="M836" s="46">
        <f t="shared" si="233"/>
        <v>0</v>
      </c>
      <c r="N836" s="46" t="str">
        <f>U836&amp;$H$1&amp;P836&amp;$H$1&amp;Q836</f>
        <v>16#120|19#4|19#20</v>
      </c>
      <c r="O836" s="8" t="s">
        <v>4168</v>
      </c>
      <c r="P836" t="s">
        <v>4759</v>
      </c>
      <c r="Q836" t="s">
        <v>4342</v>
      </c>
      <c r="U836" t="s">
        <v>919</v>
      </c>
      <c r="V836" s="8">
        <v>16</v>
      </c>
      <c r="W836">
        <v>120</v>
      </c>
      <c r="X836">
        <v>120</v>
      </c>
    </row>
    <row r="837" spans="1:24">
      <c r="A837" t="str">
        <f t="shared" ref="A837:A838" si="235">B837&amp;$H$1&amp;C837</f>
        <v>16#120|19#4</v>
      </c>
      <c r="B837" t="s">
        <v>919</v>
      </c>
      <c r="C837" s="47" t="s">
        <v>4759</v>
      </c>
      <c r="D837" s="47"/>
      <c r="E837" s="47"/>
      <c r="F837" s="47"/>
      <c r="G837" s="47"/>
      <c r="H837" s="47"/>
      <c r="I837" s="47"/>
      <c r="J837" s="47"/>
      <c r="K837" s="47"/>
      <c r="L837" s="47"/>
      <c r="M837" s="46">
        <f t="shared" si="233"/>
        <v>0</v>
      </c>
      <c r="N837" s="46" t="str">
        <f t="shared" ref="N837:N838" si="236">U837&amp;$H$1&amp;P837</f>
        <v>16#120|19#4</v>
      </c>
      <c r="O837" s="8" t="s">
        <v>4168</v>
      </c>
      <c r="P837" t="s">
        <v>4759</v>
      </c>
      <c r="U837" t="s">
        <v>919</v>
      </c>
      <c r="V837" s="8">
        <v>16</v>
      </c>
      <c r="W837">
        <v>120</v>
      </c>
      <c r="X837">
        <v>120</v>
      </c>
    </row>
    <row r="838" spans="1:24">
      <c r="A838" t="str">
        <f t="shared" si="235"/>
        <v>16#120|19#5</v>
      </c>
      <c r="B838" t="s">
        <v>919</v>
      </c>
      <c r="C838" s="47" t="s">
        <v>4209</v>
      </c>
      <c r="D838" s="47"/>
      <c r="E838" s="47"/>
      <c r="F838" s="47"/>
      <c r="G838" s="47"/>
      <c r="H838" s="47"/>
      <c r="I838" s="47"/>
      <c r="J838" s="47"/>
      <c r="K838" s="47"/>
      <c r="L838" s="47"/>
      <c r="M838" s="46">
        <f t="shared" si="233"/>
        <v>0</v>
      </c>
      <c r="N838" s="46" t="str">
        <f t="shared" si="236"/>
        <v>16#120|19#5</v>
      </c>
      <c r="O838" s="8" t="s">
        <v>4168</v>
      </c>
      <c r="P838" t="s">
        <v>4209</v>
      </c>
      <c r="U838" t="s">
        <v>919</v>
      </c>
      <c r="V838" s="8">
        <v>16</v>
      </c>
      <c r="W838">
        <v>120</v>
      </c>
      <c r="X838">
        <v>120</v>
      </c>
    </row>
    <row r="839" spans="1:24">
      <c r="A839" t="str">
        <f>B839&amp;$H$1&amp;C839&amp;$H$1&amp;D839</f>
        <v>16#120|19#5|87#20</v>
      </c>
      <c r="B839" t="s">
        <v>919</v>
      </c>
      <c r="C839" s="47" t="s">
        <v>4209</v>
      </c>
      <c r="D839" s="47" t="s">
        <v>4358</v>
      </c>
      <c r="E839" s="47"/>
      <c r="F839" s="47"/>
      <c r="G839" s="47"/>
      <c r="H839" s="47"/>
      <c r="I839" s="47"/>
      <c r="J839" s="47"/>
      <c r="K839" s="47"/>
      <c r="L839" s="47"/>
      <c r="M839" s="46">
        <f t="shared" si="233"/>
        <v>0</v>
      </c>
      <c r="N839" s="46" t="str">
        <f>U839&amp;$H$1&amp;P839&amp;$H$1&amp;Q839</f>
        <v>16#120|19#5|87#20</v>
      </c>
      <c r="O839" s="8" t="s">
        <v>4168</v>
      </c>
      <c r="P839" t="s">
        <v>4209</v>
      </c>
      <c r="Q839" t="s">
        <v>4358</v>
      </c>
      <c r="U839" t="s">
        <v>919</v>
      </c>
      <c r="V839" s="8">
        <v>16</v>
      </c>
      <c r="W839">
        <v>120</v>
      </c>
      <c r="X839">
        <v>120</v>
      </c>
    </row>
    <row r="840" spans="1:24">
      <c r="A840" t="str">
        <f t="shared" ref="A840:A841" si="237">B840&amp;$H$1&amp;C840</f>
        <v>16#120|19#5</v>
      </c>
      <c r="B840" t="s">
        <v>919</v>
      </c>
      <c r="C840" s="47" t="s">
        <v>4209</v>
      </c>
      <c r="D840" s="47"/>
      <c r="E840" s="47"/>
      <c r="F840" s="47"/>
      <c r="G840" s="47"/>
      <c r="H840" s="47"/>
      <c r="I840" s="47"/>
      <c r="J840" s="47"/>
      <c r="K840" s="47"/>
      <c r="L840" s="47"/>
      <c r="M840" s="46">
        <f t="shared" si="233"/>
        <v>0</v>
      </c>
      <c r="N840" s="46" t="str">
        <f t="shared" ref="N840:N841" si="238">U840&amp;$H$1&amp;P840</f>
        <v>16#120|19#5</v>
      </c>
      <c r="O840" s="8" t="s">
        <v>4168</v>
      </c>
      <c r="P840" t="s">
        <v>4209</v>
      </c>
      <c r="U840" t="s">
        <v>919</v>
      </c>
      <c r="V840" s="8">
        <v>16</v>
      </c>
      <c r="W840">
        <v>120</v>
      </c>
      <c r="X840">
        <v>120</v>
      </c>
    </row>
    <row r="841" spans="1:24">
      <c r="A841" t="str">
        <f t="shared" si="237"/>
        <v>16#120|19#5</v>
      </c>
      <c r="B841" t="s">
        <v>919</v>
      </c>
      <c r="C841" s="47" t="s">
        <v>4209</v>
      </c>
      <c r="D841" s="47"/>
      <c r="E841" s="47"/>
      <c r="F841" s="47"/>
      <c r="G841" s="47"/>
      <c r="H841" s="47"/>
      <c r="I841" s="47"/>
      <c r="J841" s="47"/>
      <c r="K841" s="47"/>
      <c r="L841" s="47"/>
      <c r="M841" s="46">
        <f t="shared" si="233"/>
        <v>0</v>
      </c>
      <c r="N841" s="46" t="str">
        <f t="shared" si="238"/>
        <v>16#120|19#5</v>
      </c>
      <c r="O841" s="8" t="s">
        <v>4168</v>
      </c>
      <c r="P841" t="s">
        <v>4209</v>
      </c>
      <c r="U841" t="s">
        <v>919</v>
      </c>
      <c r="V841" s="8">
        <v>16</v>
      </c>
      <c r="W841">
        <v>120</v>
      </c>
      <c r="X841">
        <v>120</v>
      </c>
    </row>
    <row r="842" spans="1:24">
      <c r="A842" t="str">
        <f>B842&amp;$H$1&amp;C842&amp;$H$1&amp;D842</f>
        <v>16#120|19#5|81182#1</v>
      </c>
      <c r="B842" t="s">
        <v>919</v>
      </c>
      <c r="C842" s="47" t="s">
        <v>4209</v>
      </c>
      <c r="D842" s="47" t="s">
        <v>4262</v>
      </c>
      <c r="E842" s="47"/>
      <c r="F842" s="47"/>
      <c r="G842" s="47"/>
      <c r="H842" s="47"/>
      <c r="I842" s="47"/>
      <c r="J842" s="47"/>
      <c r="K842" s="47"/>
      <c r="L842" s="47"/>
      <c r="M842" s="46">
        <f t="shared" si="233"/>
        <v>0</v>
      </c>
      <c r="N842" s="46" t="str">
        <f>U842&amp;$H$1&amp;P842&amp;$H$1&amp;Q842</f>
        <v>16#120|19#5|81182#1</v>
      </c>
      <c r="O842" s="8" t="s">
        <v>4168</v>
      </c>
      <c r="P842" t="s">
        <v>4209</v>
      </c>
      <c r="Q842" t="s">
        <v>4262</v>
      </c>
      <c r="U842" t="s">
        <v>919</v>
      </c>
      <c r="V842" s="8">
        <v>16</v>
      </c>
      <c r="W842">
        <v>120</v>
      </c>
      <c r="X842">
        <v>120</v>
      </c>
    </row>
    <row r="843" spans="1:24">
      <c r="A843" t="str">
        <f t="shared" ref="A843:A849" si="239">B843&amp;$H$1&amp;C843&amp;$H$1&amp;D843&amp;$H$1&amp;E843</f>
        <v>16#300|81187#6|1382#1|1345#60</v>
      </c>
      <c r="B843" t="s">
        <v>142</v>
      </c>
      <c r="C843" s="47" t="s">
        <v>4699</v>
      </c>
      <c r="D843" s="47" t="s">
        <v>4760</v>
      </c>
      <c r="E843" s="47" t="s">
        <v>4761</v>
      </c>
      <c r="F843" s="47"/>
      <c r="G843" s="47"/>
      <c r="H843" s="47"/>
      <c r="I843" s="47"/>
      <c r="J843" s="47"/>
      <c r="K843" s="47"/>
      <c r="L843" s="47"/>
      <c r="M843" s="46">
        <f t="shared" si="233"/>
        <v>0</v>
      </c>
      <c r="N843" s="46" t="str">
        <f t="shared" ref="N843:N849" si="240">U843&amp;$H$1&amp;P843&amp;$H$1&amp;Q843&amp;$H$1&amp;R843</f>
        <v>16#300|81187#6|1382#1|1345#60</v>
      </c>
      <c r="O843" s="8" t="s">
        <v>4194</v>
      </c>
      <c r="P843" t="s">
        <v>4699</v>
      </c>
      <c r="Q843" t="s">
        <v>4760</v>
      </c>
      <c r="R843" t="s">
        <v>4761</v>
      </c>
      <c r="U843" t="s">
        <v>142</v>
      </c>
      <c r="V843" s="8">
        <v>16</v>
      </c>
      <c r="W843">
        <v>300</v>
      </c>
      <c r="X843">
        <v>300</v>
      </c>
    </row>
    <row r="844" spans="1:24">
      <c r="A844" t="str">
        <f t="shared" si="239"/>
        <v>16#300|81187#6|1382#1|1345#60</v>
      </c>
      <c r="B844" t="s">
        <v>142</v>
      </c>
      <c r="C844" s="47" t="s">
        <v>4699</v>
      </c>
      <c r="D844" s="47" t="s">
        <v>4760</v>
      </c>
      <c r="E844" s="47" t="s">
        <v>4761</v>
      </c>
      <c r="F844" s="47"/>
      <c r="G844" s="47"/>
      <c r="H844" s="47"/>
      <c r="I844" s="47"/>
      <c r="J844" s="47"/>
      <c r="K844" s="47"/>
      <c r="L844" s="47"/>
      <c r="M844" s="46">
        <f t="shared" si="233"/>
        <v>0</v>
      </c>
      <c r="N844" s="46" t="str">
        <f t="shared" si="240"/>
        <v>16#300|81187#6|1382#1|1345#60</v>
      </c>
      <c r="O844" s="8" t="s">
        <v>4194</v>
      </c>
      <c r="P844" t="s">
        <v>4699</v>
      </c>
      <c r="Q844" t="s">
        <v>4760</v>
      </c>
      <c r="R844" t="s">
        <v>4761</v>
      </c>
      <c r="U844" t="s">
        <v>142</v>
      </c>
      <c r="V844" s="8">
        <v>16</v>
      </c>
      <c r="W844">
        <v>300</v>
      </c>
      <c r="X844">
        <v>300</v>
      </c>
    </row>
    <row r="845" spans="1:24">
      <c r="A845" t="str">
        <f t="shared" si="239"/>
        <v>16#300|81187#6|1382#1|1345#60</v>
      </c>
      <c r="B845" t="s">
        <v>142</v>
      </c>
      <c r="C845" s="47" t="s">
        <v>4699</v>
      </c>
      <c r="D845" s="47" t="s">
        <v>4760</v>
      </c>
      <c r="E845" s="47" t="s">
        <v>4761</v>
      </c>
      <c r="F845" s="47"/>
      <c r="G845" s="47"/>
      <c r="H845" s="47"/>
      <c r="I845" s="47"/>
      <c r="J845" s="47"/>
      <c r="K845" s="47"/>
      <c r="L845" s="47"/>
      <c r="M845" s="46">
        <f t="shared" si="233"/>
        <v>0</v>
      </c>
      <c r="N845" s="46" t="str">
        <f t="shared" si="240"/>
        <v>16#300|81187#6|1382#1|1345#60</v>
      </c>
      <c r="O845" s="8" t="s">
        <v>4194</v>
      </c>
      <c r="P845" t="s">
        <v>4699</v>
      </c>
      <c r="Q845" t="s">
        <v>4760</v>
      </c>
      <c r="R845" t="s">
        <v>4761</v>
      </c>
      <c r="U845" t="s">
        <v>142</v>
      </c>
      <c r="V845" s="8">
        <v>16</v>
      </c>
      <c r="W845">
        <v>300</v>
      </c>
      <c r="X845">
        <v>300</v>
      </c>
    </row>
    <row r="846" spans="1:24">
      <c r="A846" t="str">
        <f t="shared" si="239"/>
        <v>16#300|81187#6|1382#1|1345#60</v>
      </c>
      <c r="B846" t="s">
        <v>142</v>
      </c>
      <c r="C846" s="47" t="s">
        <v>4699</v>
      </c>
      <c r="D846" s="47" t="s">
        <v>4760</v>
      </c>
      <c r="E846" s="47" t="s">
        <v>4761</v>
      </c>
      <c r="F846" s="47"/>
      <c r="G846" s="47"/>
      <c r="H846" s="47"/>
      <c r="I846" s="47"/>
      <c r="J846" s="47"/>
      <c r="K846" s="47"/>
      <c r="L846" s="47"/>
      <c r="M846" s="46">
        <f t="shared" si="233"/>
        <v>0</v>
      </c>
      <c r="N846" s="46" t="str">
        <f t="shared" si="240"/>
        <v>16#300|81187#6|1382#1|1345#60</v>
      </c>
      <c r="O846" s="8" t="s">
        <v>4194</v>
      </c>
      <c r="P846" t="s">
        <v>4699</v>
      </c>
      <c r="Q846" t="s">
        <v>4760</v>
      </c>
      <c r="R846" t="s">
        <v>4761</v>
      </c>
      <c r="U846" t="s">
        <v>142</v>
      </c>
      <c r="V846" s="8">
        <v>16</v>
      </c>
      <c r="W846">
        <v>300</v>
      </c>
      <c r="X846">
        <v>300</v>
      </c>
    </row>
    <row r="847" spans="1:24">
      <c r="A847" t="str">
        <f t="shared" si="239"/>
        <v>16#300|81187#6|1382#1|1345#60</v>
      </c>
      <c r="B847" t="s">
        <v>142</v>
      </c>
      <c r="C847" s="47" t="s">
        <v>4699</v>
      </c>
      <c r="D847" s="47" t="s">
        <v>4760</v>
      </c>
      <c r="E847" s="47" t="s">
        <v>4761</v>
      </c>
      <c r="F847" s="47"/>
      <c r="G847" s="47"/>
      <c r="H847" s="47"/>
      <c r="I847" s="47"/>
      <c r="J847" s="47"/>
      <c r="K847" s="47"/>
      <c r="L847" s="47"/>
      <c r="M847" s="46">
        <f t="shared" si="233"/>
        <v>0</v>
      </c>
      <c r="N847" s="46" t="str">
        <f t="shared" si="240"/>
        <v>16#300|81187#6|1382#1|1345#60</v>
      </c>
      <c r="O847" s="8" t="s">
        <v>4194</v>
      </c>
      <c r="P847" t="s">
        <v>4699</v>
      </c>
      <c r="Q847" t="s">
        <v>4760</v>
      </c>
      <c r="R847" t="s">
        <v>4761</v>
      </c>
      <c r="U847" t="s">
        <v>142</v>
      </c>
      <c r="V847" s="8">
        <v>16</v>
      </c>
      <c r="W847">
        <v>300</v>
      </c>
      <c r="X847">
        <v>300</v>
      </c>
    </row>
    <row r="848" spans="1:24">
      <c r="A848" t="str">
        <f t="shared" si="239"/>
        <v>16#300|81187#6|1382#1|1345#60</v>
      </c>
      <c r="B848" t="s">
        <v>142</v>
      </c>
      <c r="C848" s="47" t="s">
        <v>4699</v>
      </c>
      <c r="D848" s="47" t="s">
        <v>4760</v>
      </c>
      <c r="E848" s="47" t="s">
        <v>4761</v>
      </c>
      <c r="F848" s="47"/>
      <c r="G848" s="47"/>
      <c r="H848" s="47"/>
      <c r="I848" s="47"/>
      <c r="J848" s="47"/>
      <c r="K848" s="47"/>
      <c r="L848" s="47"/>
      <c r="M848" s="46">
        <f t="shared" si="233"/>
        <v>0</v>
      </c>
      <c r="N848" s="46" t="str">
        <f t="shared" si="240"/>
        <v>16#300|81187#6|1382#1|1345#60</v>
      </c>
      <c r="O848" s="8" t="s">
        <v>4194</v>
      </c>
      <c r="P848" t="s">
        <v>4699</v>
      </c>
      <c r="Q848" t="s">
        <v>4760</v>
      </c>
      <c r="R848" t="s">
        <v>4761</v>
      </c>
      <c r="U848" t="s">
        <v>142</v>
      </c>
      <c r="V848" s="8">
        <v>16</v>
      </c>
      <c r="W848">
        <v>300</v>
      </c>
      <c r="X848">
        <v>300</v>
      </c>
    </row>
    <row r="849" spans="1:24">
      <c r="A849" t="str">
        <f t="shared" si="239"/>
        <v>16#300|81187#6|81269#50|1345#60</v>
      </c>
      <c r="B849" t="s">
        <v>142</v>
      </c>
      <c r="C849" s="47" t="s">
        <v>4699</v>
      </c>
      <c r="D849" s="47" t="s">
        <v>4730</v>
      </c>
      <c r="E849" s="47" t="s">
        <v>4761</v>
      </c>
      <c r="F849" s="47"/>
      <c r="G849" s="47"/>
      <c r="H849" s="47"/>
      <c r="I849" s="47"/>
      <c r="J849" s="47"/>
      <c r="K849" s="47"/>
      <c r="L849" s="47"/>
      <c r="M849" s="46">
        <f t="shared" si="233"/>
        <v>0</v>
      </c>
      <c r="N849" s="46" t="str">
        <f t="shared" si="240"/>
        <v>16#300|81187#6|81269#50|1345#60</v>
      </c>
      <c r="O849" s="8" t="s">
        <v>4194</v>
      </c>
      <c r="P849" t="s">
        <v>4699</v>
      </c>
      <c r="Q849" t="s">
        <v>4730</v>
      </c>
      <c r="R849" t="s">
        <v>4761</v>
      </c>
      <c r="U849" t="s">
        <v>142</v>
      </c>
      <c r="V849" s="8">
        <v>16</v>
      </c>
      <c r="W849">
        <v>300</v>
      </c>
      <c r="X849">
        <v>300</v>
      </c>
    </row>
    <row r="850" spans="1:24">
      <c r="A850" t="str">
        <f>B850&amp;$H$1&amp;C850</f>
        <v>16#300|19#4</v>
      </c>
      <c r="B850" t="s">
        <v>142</v>
      </c>
      <c r="C850" s="47" t="s">
        <v>4759</v>
      </c>
      <c r="D850" s="47"/>
      <c r="E850" s="47"/>
      <c r="F850" s="47"/>
      <c r="G850" s="47"/>
      <c r="H850" s="47"/>
      <c r="I850" s="47"/>
      <c r="J850" s="47"/>
      <c r="K850" s="47"/>
      <c r="L850" s="47"/>
      <c r="M850" s="46">
        <f t="shared" si="233"/>
        <v>0</v>
      </c>
      <c r="N850" s="46" t="str">
        <f t="shared" ref="N850" si="241">U850&amp;$H$1&amp;P850</f>
        <v>16#300|19#4</v>
      </c>
      <c r="O850" s="8" t="s">
        <v>4194</v>
      </c>
      <c r="P850" t="s">
        <v>4759</v>
      </c>
      <c r="U850" t="s">
        <v>142</v>
      </c>
      <c r="V850" s="8">
        <v>16</v>
      </c>
      <c r="W850">
        <v>300</v>
      </c>
      <c r="X850">
        <v>300</v>
      </c>
    </row>
    <row r="851" spans="1:24">
      <c r="A851" t="str">
        <f>B851&amp;$H$1&amp;C851&amp;$H$1&amp;D851</f>
        <v>16#300|19#4|19#20</v>
      </c>
      <c r="B851" t="s">
        <v>142</v>
      </c>
      <c r="C851" s="47" t="s">
        <v>4759</v>
      </c>
      <c r="D851" s="47" t="s">
        <v>4342</v>
      </c>
      <c r="E851" s="47"/>
      <c r="F851" s="47"/>
      <c r="G851" s="47"/>
      <c r="H851" s="47"/>
      <c r="I851" s="47"/>
      <c r="J851" s="47"/>
      <c r="K851" s="47"/>
      <c r="L851" s="47"/>
      <c r="M851" s="46">
        <f t="shared" si="233"/>
        <v>0</v>
      </c>
      <c r="N851" s="46" t="str">
        <f>U851&amp;$H$1&amp;P851&amp;$H$1&amp;Q851</f>
        <v>16#300|19#4|19#20</v>
      </c>
      <c r="O851" s="8" t="s">
        <v>4194</v>
      </c>
      <c r="P851" t="s">
        <v>4759</v>
      </c>
      <c r="Q851" t="s">
        <v>4342</v>
      </c>
      <c r="U851" t="s">
        <v>142</v>
      </c>
      <c r="V851" s="8">
        <v>16</v>
      </c>
      <c r="W851">
        <v>300</v>
      </c>
      <c r="X851">
        <v>300</v>
      </c>
    </row>
    <row r="852" spans="1:24">
      <c r="A852" t="str">
        <f t="shared" ref="A852:A853" si="242">B852&amp;$H$1&amp;C852</f>
        <v>16#300|19#4</v>
      </c>
      <c r="B852" t="s">
        <v>142</v>
      </c>
      <c r="C852" s="47" t="s">
        <v>4759</v>
      </c>
      <c r="D852" s="47"/>
      <c r="E852" s="47"/>
      <c r="F852" s="47"/>
      <c r="G852" s="47"/>
      <c r="H852" s="47"/>
      <c r="I852" s="47"/>
      <c r="J852" s="47"/>
      <c r="K852" s="47"/>
      <c r="L852" s="47"/>
      <c r="M852" s="46">
        <f t="shared" si="233"/>
        <v>0</v>
      </c>
      <c r="N852" s="46" t="str">
        <f t="shared" ref="N852:N853" si="243">U852&amp;$H$1&amp;P852</f>
        <v>16#300|19#4</v>
      </c>
      <c r="O852" s="8" t="s">
        <v>4194</v>
      </c>
      <c r="P852" t="s">
        <v>4759</v>
      </c>
      <c r="U852" t="s">
        <v>142</v>
      </c>
      <c r="V852" s="8">
        <v>16</v>
      </c>
      <c r="W852">
        <v>300</v>
      </c>
      <c r="X852">
        <v>300</v>
      </c>
    </row>
    <row r="853" spans="1:24">
      <c r="A853" t="str">
        <f t="shared" si="242"/>
        <v>16#300|19#5</v>
      </c>
      <c r="B853" t="s">
        <v>142</v>
      </c>
      <c r="C853" s="47" t="s">
        <v>4209</v>
      </c>
      <c r="D853" s="47"/>
      <c r="E853" s="47"/>
      <c r="F853" s="47"/>
      <c r="G853" s="47"/>
      <c r="H853" s="47"/>
      <c r="I853" s="47"/>
      <c r="J853" s="47"/>
      <c r="K853" s="47"/>
      <c r="L853" s="47"/>
      <c r="M853" s="46">
        <f t="shared" si="233"/>
        <v>0</v>
      </c>
      <c r="N853" s="46" t="str">
        <f t="shared" si="243"/>
        <v>16#300|19#5</v>
      </c>
      <c r="O853" s="8" t="s">
        <v>4194</v>
      </c>
      <c r="P853" t="s">
        <v>4209</v>
      </c>
      <c r="U853" t="s">
        <v>142</v>
      </c>
      <c r="V853" s="8">
        <v>16</v>
      </c>
      <c r="W853">
        <v>300</v>
      </c>
      <c r="X853">
        <v>300</v>
      </c>
    </row>
    <row r="854" spans="1:24">
      <c r="A854" t="str">
        <f>B854&amp;$H$1&amp;C854&amp;$H$1&amp;D854</f>
        <v>16#300|19#5|87#20</v>
      </c>
      <c r="B854" t="s">
        <v>142</v>
      </c>
      <c r="C854" s="47" t="s">
        <v>4209</v>
      </c>
      <c r="D854" s="47" t="s">
        <v>4358</v>
      </c>
      <c r="E854" s="47"/>
      <c r="F854" s="47"/>
      <c r="G854" s="47"/>
      <c r="H854" s="47"/>
      <c r="I854" s="47"/>
      <c r="J854" s="47"/>
      <c r="K854" s="47"/>
      <c r="L854" s="47"/>
      <c r="M854" s="46">
        <f t="shared" si="233"/>
        <v>0</v>
      </c>
      <c r="N854" s="46" t="str">
        <f>U854&amp;$H$1&amp;P854&amp;$H$1&amp;Q854</f>
        <v>16#300|19#5|87#20</v>
      </c>
      <c r="O854" s="8" t="s">
        <v>4194</v>
      </c>
      <c r="P854" t="s">
        <v>4209</v>
      </c>
      <c r="Q854" t="s">
        <v>4358</v>
      </c>
      <c r="U854" t="s">
        <v>142</v>
      </c>
      <c r="V854" s="8">
        <v>16</v>
      </c>
      <c r="W854">
        <v>300</v>
      </c>
      <c r="X854">
        <v>300</v>
      </c>
    </row>
    <row r="855" spans="1:24">
      <c r="A855" t="str">
        <f t="shared" ref="A855:A856" si="244">B855&amp;$H$1&amp;C855</f>
        <v>16#300|19#5</v>
      </c>
      <c r="B855" t="s">
        <v>142</v>
      </c>
      <c r="C855" s="47" t="s">
        <v>4209</v>
      </c>
      <c r="D855" s="47"/>
      <c r="E855" s="47"/>
      <c r="F855" s="47"/>
      <c r="G855" s="47"/>
      <c r="H855" s="47"/>
      <c r="I855" s="47"/>
      <c r="J855" s="47"/>
      <c r="K855" s="47"/>
      <c r="L855" s="47"/>
      <c r="M855" s="46">
        <f t="shared" si="233"/>
        <v>0</v>
      </c>
      <c r="N855" s="46" t="str">
        <f t="shared" ref="N855:N856" si="245">U855&amp;$H$1&amp;P855</f>
        <v>16#300|19#5</v>
      </c>
      <c r="O855" s="8" t="s">
        <v>4194</v>
      </c>
      <c r="P855" t="s">
        <v>4209</v>
      </c>
      <c r="U855" t="s">
        <v>142</v>
      </c>
      <c r="V855" s="8">
        <v>16</v>
      </c>
      <c r="W855">
        <v>300</v>
      </c>
      <c r="X855">
        <v>300</v>
      </c>
    </row>
    <row r="856" spans="1:24">
      <c r="A856" t="str">
        <f t="shared" si="244"/>
        <v>16#300|19#5</v>
      </c>
      <c r="B856" t="s">
        <v>142</v>
      </c>
      <c r="C856" s="47" t="s">
        <v>4209</v>
      </c>
      <c r="D856" s="47"/>
      <c r="E856" s="47"/>
      <c r="F856" s="47"/>
      <c r="G856" s="47"/>
      <c r="H856" s="47"/>
      <c r="I856" s="47"/>
      <c r="J856" s="47"/>
      <c r="K856" s="47"/>
      <c r="L856" s="47"/>
      <c r="M856" s="46">
        <f t="shared" si="233"/>
        <v>0</v>
      </c>
      <c r="N856" s="46" t="str">
        <f t="shared" si="245"/>
        <v>16#300|19#5</v>
      </c>
      <c r="O856" s="8" t="s">
        <v>4194</v>
      </c>
      <c r="P856" t="s">
        <v>4209</v>
      </c>
      <c r="U856" t="s">
        <v>142</v>
      </c>
      <c r="V856" s="8">
        <v>16</v>
      </c>
      <c r="W856">
        <v>300</v>
      </c>
      <c r="X856">
        <v>300</v>
      </c>
    </row>
    <row r="857" spans="1:24">
      <c r="A857" t="str">
        <f>B857&amp;$H$1&amp;C857&amp;$H$1&amp;D857</f>
        <v>16#300|19#5|81182#1</v>
      </c>
      <c r="B857" t="s">
        <v>142</v>
      </c>
      <c r="C857" s="47" t="s">
        <v>4209</v>
      </c>
      <c r="D857" s="47" t="s">
        <v>4262</v>
      </c>
      <c r="E857" s="47"/>
      <c r="F857" s="47"/>
      <c r="G857" s="47"/>
      <c r="H857" s="47"/>
      <c r="I857" s="47"/>
      <c r="J857" s="47"/>
      <c r="K857" s="47"/>
      <c r="L857" s="47"/>
      <c r="M857" s="46">
        <f t="shared" si="233"/>
        <v>0</v>
      </c>
      <c r="N857" s="46" t="str">
        <f>U857&amp;$H$1&amp;P857&amp;$H$1&amp;Q857</f>
        <v>16#300|19#5|81182#1</v>
      </c>
      <c r="O857" s="8" t="s">
        <v>4194</v>
      </c>
      <c r="P857" t="s">
        <v>4209</v>
      </c>
      <c r="Q857" t="s">
        <v>4262</v>
      </c>
      <c r="U857" t="s">
        <v>142</v>
      </c>
      <c r="V857" s="8">
        <v>16</v>
      </c>
      <c r="W857">
        <v>300</v>
      </c>
      <c r="X857">
        <v>300</v>
      </c>
    </row>
    <row r="858" spans="1:24">
      <c r="A858" t="str">
        <f>B858&amp;$H$1&amp;C858</f>
        <v>16#300|1220#5</v>
      </c>
      <c r="B858" t="s">
        <v>142</v>
      </c>
      <c r="C858" s="47" t="s">
        <v>4762</v>
      </c>
      <c r="D858" s="47"/>
      <c r="E858" s="47"/>
      <c r="F858" s="47"/>
      <c r="G858" s="47"/>
      <c r="H858" s="47"/>
      <c r="I858" s="47"/>
      <c r="J858" s="47"/>
      <c r="K858" s="47"/>
      <c r="L858" s="47"/>
      <c r="M858" s="46">
        <f t="shared" si="233"/>
        <v>0</v>
      </c>
      <c r="N858" s="46" t="str">
        <f t="shared" ref="N858" si="246">U858&amp;$H$1&amp;P858</f>
        <v>16#300|1220#5</v>
      </c>
      <c r="O858" s="8" t="s">
        <v>4194</v>
      </c>
      <c r="P858" t="s">
        <v>4762</v>
      </c>
      <c r="U858" t="s">
        <v>142</v>
      </c>
      <c r="V858" s="8">
        <v>16</v>
      </c>
      <c r="W858">
        <v>300</v>
      </c>
      <c r="X858">
        <v>300</v>
      </c>
    </row>
    <row r="859" spans="1:24">
      <c r="A859" t="str">
        <f t="shared" ref="A859:A879" si="247">B859&amp;$H$1&amp;C859&amp;$H$1&amp;D859</f>
        <v>16#1280|1220#12|87#5</v>
      </c>
      <c r="B859" t="s">
        <v>4170</v>
      </c>
      <c r="C859" s="47" t="s">
        <v>4763</v>
      </c>
      <c r="D859" s="47" t="s">
        <v>4315</v>
      </c>
      <c r="E859" s="47"/>
      <c r="F859" s="47"/>
      <c r="G859" s="47"/>
      <c r="H859" s="47"/>
      <c r="I859" s="47"/>
      <c r="J859" s="47"/>
      <c r="K859" s="47"/>
      <c r="L859" s="47"/>
      <c r="M859" s="46">
        <f t="shared" si="233"/>
        <v>0</v>
      </c>
      <c r="N859" s="46" t="str">
        <f t="shared" ref="N859:N879" si="248">U859&amp;$H$1&amp;P859&amp;$H$1&amp;Q859</f>
        <v>16#1280|1220#12|87#5</v>
      </c>
      <c r="O859" s="8" t="s">
        <v>4173</v>
      </c>
      <c r="P859" t="s">
        <v>4763</v>
      </c>
      <c r="Q859" t="s">
        <v>4315</v>
      </c>
      <c r="U859" t="s">
        <v>4170</v>
      </c>
      <c r="V859" s="8">
        <v>16</v>
      </c>
      <c r="W859">
        <v>1280</v>
      </c>
      <c r="X859">
        <v>1280</v>
      </c>
    </row>
    <row r="860" spans="1:24">
      <c r="A860" t="str">
        <f t="shared" si="247"/>
        <v>16#1980|1220#16|87#10</v>
      </c>
      <c r="B860" t="s">
        <v>172</v>
      </c>
      <c r="C860" s="47" t="s">
        <v>4764</v>
      </c>
      <c r="D860" s="47" t="s">
        <v>4335</v>
      </c>
      <c r="E860" s="47"/>
      <c r="F860" s="47"/>
      <c r="G860" s="47"/>
      <c r="H860" s="47"/>
      <c r="I860" s="47"/>
      <c r="J860" s="47"/>
      <c r="K860" s="47"/>
      <c r="L860" s="47"/>
      <c r="M860" s="46">
        <f t="shared" si="233"/>
        <v>0</v>
      </c>
      <c r="N860" s="46" t="str">
        <f t="shared" si="248"/>
        <v>16#1980|1220#16|87#10</v>
      </c>
      <c r="O860" s="8" t="s">
        <v>4213</v>
      </c>
      <c r="P860" t="s">
        <v>4764</v>
      </c>
      <c r="Q860" t="s">
        <v>4335</v>
      </c>
      <c r="U860" t="s">
        <v>172</v>
      </c>
      <c r="V860" s="8">
        <v>16</v>
      </c>
      <c r="W860">
        <v>1980</v>
      </c>
      <c r="X860">
        <v>1980</v>
      </c>
    </row>
    <row r="861" spans="1:24">
      <c r="A861" t="str">
        <f t="shared" si="247"/>
        <v>16#3280|1220#25|20#4</v>
      </c>
      <c r="B861" t="s">
        <v>187</v>
      </c>
      <c r="C861" s="47" t="s">
        <v>4765</v>
      </c>
      <c r="D861" s="47" t="s">
        <v>4284</v>
      </c>
      <c r="E861" s="47"/>
      <c r="F861" s="47"/>
      <c r="G861" s="47"/>
      <c r="H861" s="47"/>
      <c r="I861" s="47"/>
      <c r="J861" s="47"/>
      <c r="K861" s="47"/>
      <c r="L861" s="47"/>
      <c r="M861" s="46">
        <f t="shared" si="233"/>
        <v>0</v>
      </c>
      <c r="N861" s="46" t="str">
        <f t="shared" si="248"/>
        <v>16#3280|1220#25|20#4</v>
      </c>
      <c r="O861" s="8" t="s">
        <v>4236</v>
      </c>
      <c r="P861" t="s">
        <v>4765</v>
      </c>
      <c r="Q861" t="s">
        <v>4284</v>
      </c>
      <c r="U861" t="s">
        <v>187</v>
      </c>
      <c r="V861" s="8">
        <v>16</v>
      </c>
      <c r="W861">
        <v>3280</v>
      </c>
      <c r="X861">
        <v>3280</v>
      </c>
    </row>
    <row r="862" spans="1:24">
      <c r="A862" t="str">
        <f t="shared" si="247"/>
        <v>16#6480|1220#42|20#10</v>
      </c>
      <c r="B862" t="s">
        <v>202</v>
      </c>
      <c r="C862" s="47" t="s">
        <v>4766</v>
      </c>
      <c r="D862" s="47" t="s">
        <v>4292</v>
      </c>
      <c r="E862" s="47"/>
      <c r="F862" s="47"/>
      <c r="G862" s="47"/>
      <c r="H862" s="47"/>
      <c r="I862" s="47"/>
      <c r="J862" s="47"/>
      <c r="K862" s="47"/>
      <c r="L862" s="47"/>
      <c r="M862" s="46">
        <f t="shared" si="233"/>
        <v>0</v>
      </c>
      <c r="N862" s="46" t="str">
        <f t="shared" si="248"/>
        <v>16#6480|1220#42|20#10</v>
      </c>
      <c r="O862" s="8" t="s">
        <v>4176</v>
      </c>
      <c r="P862" t="s">
        <v>4766</v>
      </c>
      <c r="Q862" t="s">
        <v>4292</v>
      </c>
      <c r="U862" t="s">
        <v>202</v>
      </c>
      <c r="V862" s="8">
        <v>16</v>
      </c>
      <c r="W862">
        <v>6480</v>
      </c>
      <c r="X862">
        <v>6480</v>
      </c>
    </row>
    <row r="863" spans="1:24">
      <c r="A863" t="str">
        <f t="shared" si="247"/>
        <v>16#360|1010#80|19#5</v>
      </c>
      <c r="B863" t="s">
        <v>4200</v>
      </c>
      <c r="C863" s="47" t="s">
        <v>4727</v>
      </c>
      <c r="D863" s="47" t="s">
        <v>4209</v>
      </c>
      <c r="E863" s="47"/>
      <c r="F863" s="47"/>
      <c r="G863" s="47"/>
      <c r="H863" s="47"/>
      <c r="I863" s="47"/>
      <c r="J863" s="47"/>
      <c r="K863" s="47"/>
      <c r="L863" s="47"/>
      <c r="M863" s="46">
        <f t="shared" si="233"/>
        <v>0</v>
      </c>
      <c r="N863" s="46" t="str">
        <f t="shared" si="248"/>
        <v>16#360|1010#80|19#5</v>
      </c>
      <c r="O863" s="8" t="s">
        <v>4204</v>
      </c>
      <c r="P863" t="s">
        <v>4727</v>
      </c>
      <c r="Q863" t="s">
        <v>4209</v>
      </c>
      <c r="U863" t="s">
        <v>4200</v>
      </c>
      <c r="V863" s="8">
        <v>16</v>
      </c>
      <c r="W863">
        <v>360</v>
      </c>
      <c r="X863">
        <v>360</v>
      </c>
    </row>
    <row r="864" spans="1:24">
      <c r="A864" t="str">
        <f t="shared" si="247"/>
        <v>16#360|1010#80|19#5</v>
      </c>
      <c r="B864" t="s">
        <v>4200</v>
      </c>
      <c r="C864" s="47" t="s">
        <v>4727</v>
      </c>
      <c r="D864" s="47" t="s">
        <v>4209</v>
      </c>
      <c r="E864" s="47"/>
      <c r="F864" s="47"/>
      <c r="G864" s="47"/>
      <c r="H864" s="47"/>
      <c r="I864" s="47"/>
      <c r="J864" s="47"/>
      <c r="K864" s="47"/>
      <c r="L864" s="47"/>
      <c r="M864" s="46">
        <f t="shared" si="233"/>
        <v>0</v>
      </c>
      <c r="N864" s="46" t="str">
        <f t="shared" si="248"/>
        <v>16#360|1010#80|19#5</v>
      </c>
      <c r="O864" s="8" t="s">
        <v>4204</v>
      </c>
      <c r="P864" t="s">
        <v>4727</v>
      </c>
      <c r="Q864" t="s">
        <v>4209</v>
      </c>
      <c r="U864" t="s">
        <v>4200</v>
      </c>
      <c r="V864" s="8">
        <v>16</v>
      </c>
      <c r="W864">
        <v>360</v>
      </c>
      <c r="X864">
        <v>360</v>
      </c>
    </row>
    <row r="865" spans="1:24">
      <c r="A865" t="str">
        <f t="shared" si="247"/>
        <v>16#360|1010#80|19#5</v>
      </c>
      <c r="B865" t="s">
        <v>4200</v>
      </c>
      <c r="C865" s="47" t="s">
        <v>4727</v>
      </c>
      <c r="D865" s="47" t="s">
        <v>4209</v>
      </c>
      <c r="E865" s="47"/>
      <c r="F865" s="47"/>
      <c r="G865" s="47"/>
      <c r="H865" s="47"/>
      <c r="I865" s="47"/>
      <c r="J865" s="47"/>
      <c r="K865" s="47"/>
      <c r="L865" s="47"/>
      <c r="M865" s="46">
        <f t="shared" si="233"/>
        <v>0</v>
      </c>
      <c r="N865" s="46" t="str">
        <f t="shared" si="248"/>
        <v>16#360|1010#80|19#5</v>
      </c>
      <c r="O865" s="8" t="s">
        <v>4204</v>
      </c>
      <c r="P865" t="s">
        <v>4727</v>
      </c>
      <c r="Q865" t="s">
        <v>4209</v>
      </c>
      <c r="U865" t="s">
        <v>4200</v>
      </c>
      <c r="V865" s="8">
        <v>16</v>
      </c>
      <c r="W865">
        <v>360</v>
      </c>
      <c r="X865">
        <v>360</v>
      </c>
    </row>
    <row r="866" spans="1:24">
      <c r="A866" t="str">
        <f t="shared" si="247"/>
        <v>16#360|1010#80|19#5</v>
      </c>
      <c r="B866" t="s">
        <v>4200</v>
      </c>
      <c r="C866" s="47" t="s">
        <v>4727</v>
      </c>
      <c r="D866" s="47" t="s">
        <v>4209</v>
      </c>
      <c r="E866" s="47"/>
      <c r="F866" s="47"/>
      <c r="G866" s="47"/>
      <c r="H866" s="47"/>
      <c r="I866" s="47"/>
      <c r="J866" s="47"/>
      <c r="K866" s="47"/>
      <c r="L866" s="47"/>
      <c r="M866" s="46">
        <f t="shared" si="233"/>
        <v>0</v>
      </c>
      <c r="N866" s="46" t="str">
        <f t="shared" si="248"/>
        <v>16#360|1010#80|19#5</v>
      </c>
      <c r="O866" s="8" t="s">
        <v>4204</v>
      </c>
      <c r="P866" t="s">
        <v>4727</v>
      </c>
      <c r="Q866" t="s">
        <v>4209</v>
      </c>
      <c r="U866" t="s">
        <v>4200</v>
      </c>
      <c r="V866" s="8">
        <v>16</v>
      </c>
      <c r="W866">
        <v>360</v>
      </c>
      <c r="X866">
        <v>360</v>
      </c>
    </row>
    <row r="867" spans="1:24">
      <c r="A867" t="str">
        <f t="shared" si="247"/>
        <v>16#360|1010#80|19#5</v>
      </c>
      <c r="B867" t="s">
        <v>4200</v>
      </c>
      <c r="C867" s="47" t="s">
        <v>4727</v>
      </c>
      <c r="D867" s="47" t="s">
        <v>4209</v>
      </c>
      <c r="E867" s="47"/>
      <c r="F867" s="47"/>
      <c r="G867" s="47"/>
      <c r="H867" s="47"/>
      <c r="I867" s="47"/>
      <c r="J867" s="47"/>
      <c r="K867" s="47"/>
      <c r="L867" s="47"/>
      <c r="M867" s="46">
        <f t="shared" si="233"/>
        <v>0</v>
      </c>
      <c r="N867" s="46" t="str">
        <f t="shared" si="248"/>
        <v>16#360|1010#80|19#5</v>
      </c>
      <c r="O867" s="8" t="s">
        <v>4204</v>
      </c>
      <c r="P867" t="s">
        <v>4727</v>
      </c>
      <c r="Q867" t="s">
        <v>4209</v>
      </c>
      <c r="U867" t="s">
        <v>4200</v>
      </c>
      <c r="V867" s="8">
        <v>16</v>
      </c>
      <c r="W867">
        <v>360</v>
      </c>
      <c r="X867">
        <v>360</v>
      </c>
    </row>
    <row r="868" spans="1:24">
      <c r="A868" t="str">
        <f t="shared" si="247"/>
        <v>16#360|1010#80|19#5</v>
      </c>
      <c r="B868" t="s">
        <v>4200</v>
      </c>
      <c r="C868" s="47" t="s">
        <v>4727</v>
      </c>
      <c r="D868" s="47" t="s">
        <v>4209</v>
      </c>
      <c r="E868" s="47"/>
      <c r="F868" s="47"/>
      <c r="G868" s="47"/>
      <c r="H868" s="47"/>
      <c r="I868" s="47"/>
      <c r="J868" s="47"/>
      <c r="K868" s="47"/>
      <c r="L868" s="47"/>
      <c r="M868" s="46">
        <f t="shared" si="233"/>
        <v>0</v>
      </c>
      <c r="N868" s="46" t="str">
        <f t="shared" si="248"/>
        <v>16#360|1010#80|19#5</v>
      </c>
      <c r="O868" s="8" t="s">
        <v>4204</v>
      </c>
      <c r="P868" t="s">
        <v>4727</v>
      </c>
      <c r="Q868" t="s">
        <v>4209</v>
      </c>
      <c r="U868" t="s">
        <v>4200</v>
      </c>
      <c r="V868" s="8">
        <v>16</v>
      </c>
      <c r="W868">
        <v>360</v>
      </c>
      <c r="X868">
        <v>360</v>
      </c>
    </row>
    <row r="869" spans="1:24">
      <c r="A869" t="str">
        <f t="shared" si="247"/>
        <v>16#360|1010#80|81182#1</v>
      </c>
      <c r="B869" t="s">
        <v>4200</v>
      </c>
      <c r="C869" s="47" t="s">
        <v>4727</v>
      </c>
      <c r="D869" s="47" t="s">
        <v>4262</v>
      </c>
      <c r="E869" s="47"/>
      <c r="F869" s="47"/>
      <c r="G869" s="47"/>
      <c r="H869" s="47"/>
      <c r="I869" s="47"/>
      <c r="J869" s="47"/>
      <c r="K869" s="47"/>
      <c r="L869" s="47"/>
      <c r="M869" s="46">
        <f t="shared" si="233"/>
        <v>0</v>
      </c>
      <c r="N869" s="46" t="str">
        <f t="shared" si="248"/>
        <v>16#360|1010#80|81182#1</v>
      </c>
      <c r="O869" s="8" t="s">
        <v>4204</v>
      </c>
      <c r="P869" t="s">
        <v>4727</v>
      </c>
      <c r="Q869" t="s">
        <v>4262</v>
      </c>
      <c r="U869" t="s">
        <v>4200</v>
      </c>
      <c r="V869" s="8">
        <v>16</v>
      </c>
      <c r="W869">
        <v>360</v>
      </c>
      <c r="X869">
        <v>360</v>
      </c>
    </row>
    <row r="870" spans="1:24">
      <c r="A870" t="str">
        <f t="shared" si="247"/>
        <v>16#300|1287#8|20#2</v>
      </c>
      <c r="B870" t="s">
        <v>142</v>
      </c>
      <c r="C870" s="47" t="s">
        <v>4767</v>
      </c>
      <c r="D870" s="47" t="s">
        <v>4281</v>
      </c>
      <c r="E870" s="47"/>
      <c r="F870" s="47"/>
      <c r="G870" s="47"/>
      <c r="H870" s="47"/>
      <c r="I870" s="47"/>
      <c r="J870" s="47"/>
      <c r="K870" s="47"/>
      <c r="L870" s="47"/>
      <c r="M870" s="46">
        <f t="shared" si="233"/>
        <v>0</v>
      </c>
      <c r="N870" s="46" t="str">
        <f t="shared" si="248"/>
        <v>16#300|1287#8|20#2</v>
      </c>
      <c r="O870" s="8" t="s">
        <v>4194</v>
      </c>
      <c r="P870" t="s">
        <v>4767</v>
      </c>
      <c r="Q870" t="s">
        <v>4281</v>
      </c>
      <c r="U870" t="s">
        <v>142</v>
      </c>
      <c r="V870" s="8">
        <v>16</v>
      </c>
      <c r="W870">
        <v>300</v>
      </c>
      <c r="X870">
        <v>300</v>
      </c>
    </row>
    <row r="871" spans="1:24">
      <c r="A871" t="str">
        <f t="shared" si="247"/>
        <v>16#1280|1287#16|20#3</v>
      </c>
      <c r="B871" t="s">
        <v>4170</v>
      </c>
      <c r="C871" s="47" t="s">
        <v>4768</v>
      </c>
      <c r="D871" s="47" t="s">
        <v>4319</v>
      </c>
      <c r="E871" s="47"/>
      <c r="F871" s="47"/>
      <c r="G871" s="47"/>
      <c r="H871" s="47"/>
      <c r="I871" s="47"/>
      <c r="J871" s="47"/>
      <c r="K871" s="47"/>
      <c r="L871" s="47"/>
      <c r="M871" s="46">
        <f t="shared" si="233"/>
        <v>0</v>
      </c>
      <c r="N871" s="46" t="str">
        <f t="shared" si="248"/>
        <v>16#1280|1287#16|20#3</v>
      </c>
      <c r="O871" s="8" t="s">
        <v>4173</v>
      </c>
      <c r="P871" t="s">
        <v>4768</v>
      </c>
      <c r="Q871" t="s">
        <v>4319</v>
      </c>
      <c r="U871" t="s">
        <v>4170</v>
      </c>
      <c r="V871" s="8">
        <v>16</v>
      </c>
      <c r="W871">
        <v>1280</v>
      </c>
      <c r="X871">
        <v>1280</v>
      </c>
    </row>
    <row r="872" spans="1:24">
      <c r="A872" t="str">
        <f t="shared" si="247"/>
        <v>16#1980|1287#22|20#6</v>
      </c>
      <c r="B872" t="s">
        <v>172</v>
      </c>
      <c r="C872" s="47" t="s">
        <v>4769</v>
      </c>
      <c r="D872" s="47" t="s">
        <v>4288</v>
      </c>
      <c r="E872" s="47"/>
      <c r="F872" s="47"/>
      <c r="G872" s="47"/>
      <c r="H872" s="47"/>
      <c r="I872" s="47"/>
      <c r="J872" s="47"/>
      <c r="K872" s="47"/>
      <c r="L872" s="47"/>
      <c r="M872" s="46">
        <f t="shared" si="233"/>
        <v>0</v>
      </c>
      <c r="N872" s="46" t="str">
        <f t="shared" si="248"/>
        <v>16#1980|1287#22|20#6</v>
      </c>
      <c r="O872" s="8" t="s">
        <v>4213</v>
      </c>
      <c r="P872" t="s">
        <v>4769</v>
      </c>
      <c r="Q872" t="s">
        <v>4288</v>
      </c>
      <c r="U872" t="s">
        <v>172</v>
      </c>
      <c r="V872" s="8">
        <v>16</v>
      </c>
      <c r="W872">
        <v>1980</v>
      </c>
      <c r="X872">
        <v>1980</v>
      </c>
    </row>
    <row r="873" spans="1:24">
      <c r="A873" t="str">
        <f t="shared" si="247"/>
        <v>16#3280|1287#35|87#30</v>
      </c>
      <c r="B873" t="s">
        <v>187</v>
      </c>
      <c r="C873" s="47" t="s">
        <v>4770</v>
      </c>
      <c r="D873" s="47" t="s">
        <v>4499</v>
      </c>
      <c r="E873" s="47"/>
      <c r="F873" s="47"/>
      <c r="G873" s="47"/>
      <c r="H873" s="47"/>
      <c r="I873" s="47"/>
      <c r="J873" s="47"/>
      <c r="K873" s="47"/>
      <c r="L873" s="47"/>
      <c r="M873" s="46">
        <f t="shared" si="233"/>
        <v>0</v>
      </c>
      <c r="N873" s="46" t="str">
        <f t="shared" si="248"/>
        <v>16#3280|1287#35|87#30</v>
      </c>
      <c r="O873" s="8" t="s">
        <v>4236</v>
      </c>
      <c r="P873" t="s">
        <v>4770</v>
      </c>
      <c r="Q873" t="s">
        <v>4499</v>
      </c>
      <c r="U873" t="s">
        <v>187</v>
      </c>
      <c r="V873" s="8">
        <v>16</v>
      </c>
      <c r="W873">
        <v>3280</v>
      </c>
      <c r="X873">
        <v>3280</v>
      </c>
    </row>
    <row r="874" spans="1:24">
      <c r="A874" t="str">
        <f t="shared" si="247"/>
        <v>16#6480|1287#60|87#60</v>
      </c>
      <c r="B874" t="s">
        <v>202</v>
      </c>
      <c r="C874" s="47" t="s">
        <v>4771</v>
      </c>
      <c r="D874" s="47" t="s">
        <v>4577</v>
      </c>
      <c r="E874" s="47"/>
      <c r="F874" s="47"/>
      <c r="G874" s="47"/>
      <c r="H874" s="47"/>
      <c r="I874" s="47"/>
      <c r="J874" s="47"/>
      <c r="K874" s="47"/>
      <c r="L874" s="47"/>
      <c r="M874" s="46">
        <f t="shared" si="233"/>
        <v>0</v>
      </c>
      <c r="N874" s="46" t="str">
        <f t="shared" si="248"/>
        <v>16#6480|1287#60|87#60</v>
      </c>
      <c r="O874" s="8" t="s">
        <v>4176</v>
      </c>
      <c r="P874" t="s">
        <v>4771</v>
      </c>
      <c r="Q874" t="s">
        <v>4577</v>
      </c>
      <c r="U874" t="s">
        <v>202</v>
      </c>
      <c r="V874" s="8">
        <v>16</v>
      </c>
      <c r="W874">
        <v>6480</v>
      </c>
      <c r="X874">
        <v>6480</v>
      </c>
    </row>
    <row r="875" spans="1:24">
      <c r="A875" t="str">
        <f t="shared" si="247"/>
        <v>16#300|1287#8|20#2</v>
      </c>
      <c r="B875" t="s">
        <v>142</v>
      </c>
      <c r="C875" s="47" t="s">
        <v>4767</v>
      </c>
      <c r="D875" s="47" t="s">
        <v>4281</v>
      </c>
      <c r="E875" s="47"/>
      <c r="F875" s="47"/>
      <c r="G875" s="47"/>
      <c r="H875" s="47"/>
      <c r="I875" s="47"/>
      <c r="J875" s="47"/>
      <c r="K875" s="47"/>
      <c r="L875" s="47"/>
      <c r="M875" s="46">
        <f t="shared" si="233"/>
        <v>0</v>
      </c>
      <c r="N875" s="46" t="str">
        <f t="shared" si="248"/>
        <v>16#300|1287#8|20#2</v>
      </c>
      <c r="O875" s="8" t="s">
        <v>4194</v>
      </c>
      <c r="P875" t="s">
        <v>4767</v>
      </c>
      <c r="Q875" t="s">
        <v>4281</v>
      </c>
      <c r="U875" t="s">
        <v>142</v>
      </c>
      <c r="V875" s="8">
        <v>16</v>
      </c>
      <c r="W875">
        <v>300</v>
      </c>
      <c r="X875">
        <v>300</v>
      </c>
    </row>
    <row r="876" spans="1:24">
      <c r="A876" t="str">
        <f t="shared" si="247"/>
        <v>16#1280|1287#16|20#3</v>
      </c>
      <c r="B876" t="s">
        <v>4170</v>
      </c>
      <c r="C876" s="47" t="s">
        <v>4768</v>
      </c>
      <c r="D876" s="47" t="s">
        <v>4319</v>
      </c>
      <c r="E876" s="47"/>
      <c r="F876" s="47"/>
      <c r="G876" s="47"/>
      <c r="H876" s="47"/>
      <c r="I876" s="47"/>
      <c r="J876" s="47"/>
      <c r="K876" s="47"/>
      <c r="L876" s="47"/>
      <c r="M876" s="46">
        <f t="shared" si="233"/>
        <v>0</v>
      </c>
      <c r="N876" s="46" t="str">
        <f t="shared" si="248"/>
        <v>16#1280|1287#16|20#3</v>
      </c>
      <c r="O876" s="8" t="s">
        <v>4173</v>
      </c>
      <c r="P876" t="s">
        <v>4768</v>
      </c>
      <c r="Q876" t="s">
        <v>4319</v>
      </c>
      <c r="U876" t="s">
        <v>4170</v>
      </c>
      <c r="V876" s="8">
        <v>16</v>
      </c>
      <c r="W876">
        <v>1280</v>
      </c>
      <c r="X876">
        <v>1280</v>
      </c>
    </row>
    <row r="877" spans="1:24">
      <c r="A877" t="str">
        <f t="shared" si="247"/>
        <v>16#1980|1287#22|20#6</v>
      </c>
      <c r="B877" t="s">
        <v>172</v>
      </c>
      <c r="C877" s="47" t="s">
        <v>4769</v>
      </c>
      <c r="D877" s="47" t="s">
        <v>4288</v>
      </c>
      <c r="E877" s="47"/>
      <c r="F877" s="47"/>
      <c r="G877" s="47"/>
      <c r="H877" s="47"/>
      <c r="I877" s="47"/>
      <c r="J877" s="47"/>
      <c r="K877" s="47"/>
      <c r="L877" s="47"/>
      <c r="M877" s="46">
        <f t="shared" si="233"/>
        <v>0</v>
      </c>
      <c r="N877" s="46" t="str">
        <f t="shared" si="248"/>
        <v>16#1980|1287#22|20#6</v>
      </c>
      <c r="O877" s="8" t="s">
        <v>4213</v>
      </c>
      <c r="P877" t="s">
        <v>4769</v>
      </c>
      <c r="Q877" t="s">
        <v>4288</v>
      </c>
      <c r="U877" t="s">
        <v>172</v>
      </c>
      <c r="V877" s="8">
        <v>16</v>
      </c>
      <c r="W877">
        <v>1980</v>
      </c>
      <c r="X877">
        <v>1980</v>
      </c>
    </row>
    <row r="878" spans="1:24">
      <c r="A878" t="str">
        <f t="shared" si="247"/>
        <v>16#3280|1287#35|87#30</v>
      </c>
      <c r="B878" t="s">
        <v>187</v>
      </c>
      <c r="C878" s="47" t="s">
        <v>4770</v>
      </c>
      <c r="D878" s="47" t="s">
        <v>4499</v>
      </c>
      <c r="E878" s="47"/>
      <c r="F878" s="47"/>
      <c r="G878" s="47"/>
      <c r="H878" s="47"/>
      <c r="I878" s="47"/>
      <c r="J878" s="47"/>
      <c r="K878" s="47"/>
      <c r="L878" s="47"/>
      <c r="M878" s="46">
        <f t="shared" si="233"/>
        <v>0</v>
      </c>
      <c r="N878" s="46" t="str">
        <f t="shared" si="248"/>
        <v>16#3280|1287#35|87#30</v>
      </c>
      <c r="O878" s="8" t="s">
        <v>4236</v>
      </c>
      <c r="P878" t="s">
        <v>4770</v>
      </c>
      <c r="Q878" t="s">
        <v>4499</v>
      </c>
      <c r="U878" t="s">
        <v>187</v>
      </c>
      <c r="V878" s="8">
        <v>16</v>
      </c>
      <c r="W878">
        <v>3280</v>
      </c>
      <c r="X878">
        <v>3280</v>
      </c>
    </row>
    <row r="879" spans="1:24">
      <c r="A879" t="str">
        <f t="shared" si="247"/>
        <v>16#6480|1287#60|87#60</v>
      </c>
      <c r="B879" t="s">
        <v>202</v>
      </c>
      <c r="C879" s="47" t="s">
        <v>4771</v>
      </c>
      <c r="D879" s="47" t="s">
        <v>4577</v>
      </c>
      <c r="E879" s="47"/>
      <c r="F879" s="47"/>
      <c r="G879" s="47"/>
      <c r="H879" s="47"/>
      <c r="I879" s="47"/>
      <c r="J879" s="47"/>
      <c r="K879" s="47"/>
      <c r="L879" s="47"/>
      <c r="M879" s="46">
        <f t="shared" si="233"/>
        <v>0</v>
      </c>
      <c r="N879" s="46" t="str">
        <f t="shared" si="248"/>
        <v>16#6480|1287#60|87#60</v>
      </c>
      <c r="O879" s="8" t="s">
        <v>4176</v>
      </c>
      <c r="P879" t="s">
        <v>4771</v>
      </c>
      <c r="Q879" t="s">
        <v>4577</v>
      </c>
      <c r="U879" t="s">
        <v>202</v>
      </c>
      <c r="V879" s="8">
        <v>16</v>
      </c>
      <c r="W879">
        <v>6480</v>
      </c>
      <c r="X879">
        <v>6480</v>
      </c>
    </row>
    <row r="880" spans="1:23">
      <c r="A880" t="str">
        <f>B880&amp;$H$1&amp;C880&amp;$H$1&amp;D880&amp;$H$1&amp;E880</f>
        <v>19#10|16#100|12056#1|81184#2</v>
      </c>
      <c r="B880" t="s">
        <v>4174</v>
      </c>
      <c r="C880" s="47" t="s">
        <v>125</v>
      </c>
      <c r="D880" s="47" t="s">
        <v>4772</v>
      </c>
      <c r="E880" s="47" t="s">
        <v>4773</v>
      </c>
      <c r="F880" s="47"/>
      <c r="G880" s="47"/>
      <c r="H880" s="47"/>
      <c r="I880" s="47"/>
      <c r="J880" s="47"/>
      <c r="K880" s="47"/>
      <c r="L880" s="47"/>
      <c r="M880" s="46">
        <f t="shared" si="233"/>
        <v>0</v>
      </c>
      <c r="N880" s="46" t="str">
        <f>U880&amp;$H$1&amp;P880&amp;$H$1&amp;Q880&amp;$H$1&amp;R880</f>
        <v>19#10|16#100|12056#1|81184#2</v>
      </c>
      <c r="O880" s="8" t="s">
        <v>4174</v>
      </c>
      <c r="P880" t="s">
        <v>125</v>
      </c>
      <c r="Q880" t="s">
        <v>4772</v>
      </c>
      <c r="R880" t="s">
        <v>4773</v>
      </c>
      <c r="U880" t="s">
        <v>4174</v>
      </c>
      <c r="V880" s="8">
        <v>19</v>
      </c>
      <c r="W880">
        <v>10</v>
      </c>
    </row>
    <row r="881" spans="1:23">
      <c r="A881" t="str">
        <f t="shared" ref="A881:A882" si="249">B881</f>
        <v>104#10</v>
      </c>
      <c r="B881" t="s">
        <v>869</v>
      </c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6">
        <f t="shared" si="233"/>
        <v>0</v>
      </c>
      <c r="N881" s="46" t="str">
        <f t="shared" ref="N881:N882" si="250">U881</f>
        <v>104#10</v>
      </c>
      <c r="O881" s="6" t="s">
        <v>869</v>
      </c>
      <c r="U881" t="s">
        <v>869</v>
      </c>
      <c r="V881" s="6">
        <v>104</v>
      </c>
      <c r="W881">
        <v>10</v>
      </c>
    </row>
    <row r="882" spans="1:23">
      <c r="A882" t="str">
        <f t="shared" si="249"/>
        <v>104#30</v>
      </c>
      <c r="B882" t="s">
        <v>1049</v>
      </c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6">
        <f t="shared" si="233"/>
        <v>0</v>
      </c>
      <c r="N882" s="46" t="str">
        <f t="shared" si="250"/>
        <v>104#30</v>
      </c>
      <c r="O882" s="6" t="s">
        <v>1049</v>
      </c>
      <c r="U882" t="s">
        <v>1049</v>
      </c>
      <c r="V882" s="6">
        <v>104</v>
      </c>
      <c r="W882">
        <v>30</v>
      </c>
    </row>
    <row r="883" spans="1:24">
      <c r="A883" t="str">
        <f t="shared" ref="A883:A887" si="251">B883&amp;$H$1&amp;C883&amp;$H$1&amp;D883&amp;$H$1&amp;E883</f>
        <v>16#300|104#10|81187#5|1345#30</v>
      </c>
      <c r="B883" t="s">
        <v>142</v>
      </c>
      <c r="C883" s="40" t="s">
        <v>869</v>
      </c>
      <c r="D883" s="40" t="s">
        <v>4564</v>
      </c>
      <c r="E883" s="40" t="s">
        <v>4423</v>
      </c>
      <c r="F883" s="40"/>
      <c r="G883" s="40"/>
      <c r="H883" s="40"/>
      <c r="I883" s="40"/>
      <c r="J883" s="40"/>
      <c r="K883" s="40"/>
      <c r="L883" s="40"/>
      <c r="M883" s="46">
        <f t="shared" si="233"/>
        <v>0</v>
      </c>
      <c r="N883" s="46" t="str">
        <f t="shared" ref="N883:N887" si="252">U883&amp;$H$1&amp;P883&amp;$H$1&amp;Q883&amp;$H$1&amp;R883</f>
        <v>16#300|104#10|81187#5|1345#30</v>
      </c>
      <c r="O883" s="6" t="s">
        <v>4194</v>
      </c>
      <c r="P883" t="s">
        <v>869</v>
      </c>
      <c r="Q883" t="s">
        <v>4564</v>
      </c>
      <c r="R883" t="s">
        <v>4423</v>
      </c>
      <c r="U883" t="s">
        <v>142</v>
      </c>
      <c r="V883" s="6">
        <v>16</v>
      </c>
      <c r="W883">
        <v>300</v>
      </c>
      <c r="X883">
        <v>300</v>
      </c>
    </row>
    <row r="884" spans="1:24">
      <c r="A884" t="str">
        <f t="shared" si="251"/>
        <v>16#980|104#10|87#20|1345#98</v>
      </c>
      <c r="B884" t="s">
        <v>157</v>
      </c>
      <c r="C884" s="40" t="s">
        <v>869</v>
      </c>
      <c r="D884" s="40" t="s">
        <v>4358</v>
      </c>
      <c r="E884" s="40" t="s">
        <v>4260</v>
      </c>
      <c r="F884" s="40"/>
      <c r="G884" s="40"/>
      <c r="H884" s="40"/>
      <c r="I884" s="40"/>
      <c r="J884" s="40"/>
      <c r="K884" s="40"/>
      <c r="L884" s="40"/>
      <c r="M884" s="46">
        <f t="shared" si="233"/>
        <v>0</v>
      </c>
      <c r="N884" s="46" t="str">
        <f t="shared" si="252"/>
        <v>16#980|104#10|87#20|1345#98</v>
      </c>
      <c r="O884" s="6" t="s">
        <v>4261</v>
      </c>
      <c r="P884" t="s">
        <v>869</v>
      </c>
      <c r="Q884" t="s">
        <v>4358</v>
      </c>
      <c r="R884" t="s">
        <v>4260</v>
      </c>
      <c r="U884" t="s">
        <v>157</v>
      </c>
      <c r="V884" s="6">
        <v>16</v>
      </c>
      <c r="W884">
        <v>980</v>
      </c>
      <c r="X884">
        <v>980</v>
      </c>
    </row>
    <row r="885" spans="1:24">
      <c r="A885" t="str">
        <f t="shared" si="251"/>
        <v>16#1980|104#20|87#30|1345#198</v>
      </c>
      <c r="B885" t="s">
        <v>172</v>
      </c>
      <c r="C885" s="40" t="s">
        <v>4774</v>
      </c>
      <c r="D885" s="40" t="s">
        <v>4499</v>
      </c>
      <c r="E885" s="40" t="s">
        <v>4212</v>
      </c>
      <c r="F885" s="40"/>
      <c r="G885" s="40"/>
      <c r="H885" s="40"/>
      <c r="I885" s="40"/>
      <c r="J885" s="40"/>
      <c r="K885" s="40"/>
      <c r="L885" s="40"/>
      <c r="M885" s="46">
        <f t="shared" si="233"/>
        <v>0</v>
      </c>
      <c r="N885" s="46" t="str">
        <f t="shared" si="252"/>
        <v>16#1980|104#20|87#30|1345#198</v>
      </c>
      <c r="O885" s="6" t="s">
        <v>4213</v>
      </c>
      <c r="P885" t="s">
        <v>4774</v>
      </c>
      <c r="Q885" t="s">
        <v>4499</v>
      </c>
      <c r="R885" t="s">
        <v>4212</v>
      </c>
      <c r="U885" t="s">
        <v>172</v>
      </c>
      <c r="V885" s="6">
        <v>16</v>
      </c>
      <c r="W885">
        <v>1980</v>
      </c>
      <c r="X885">
        <v>1980</v>
      </c>
    </row>
    <row r="886" spans="1:24">
      <c r="A886" t="str">
        <f t="shared" si="251"/>
        <v>16#3280|104#30|81187#20|1345#328</v>
      </c>
      <c r="B886" t="s">
        <v>187</v>
      </c>
      <c r="C886" s="40" t="s">
        <v>1049</v>
      </c>
      <c r="D886" s="40" t="s">
        <v>4228</v>
      </c>
      <c r="E886" s="40" t="s">
        <v>4243</v>
      </c>
      <c r="F886" s="40"/>
      <c r="G886" s="40"/>
      <c r="H886" s="40"/>
      <c r="I886" s="40"/>
      <c r="J886" s="40"/>
      <c r="K886" s="40"/>
      <c r="L886" s="40"/>
      <c r="M886" s="46">
        <f t="shared" si="233"/>
        <v>0</v>
      </c>
      <c r="N886" s="46" t="str">
        <f t="shared" si="252"/>
        <v>16#3280|104#30|81187#20|1345#328</v>
      </c>
      <c r="O886" s="6" t="s">
        <v>4236</v>
      </c>
      <c r="P886" t="s">
        <v>1049</v>
      </c>
      <c r="Q886" t="s">
        <v>4228</v>
      </c>
      <c r="R886" t="s">
        <v>4243</v>
      </c>
      <c r="U886" t="s">
        <v>187</v>
      </c>
      <c r="V886" s="6">
        <v>16</v>
      </c>
      <c r="W886">
        <v>3280</v>
      </c>
      <c r="X886">
        <v>3280</v>
      </c>
    </row>
    <row r="887" spans="1:24">
      <c r="A887" t="str">
        <f t="shared" si="251"/>
        <v>16#6480|104#50|81187#40|1345#648</v>
      </c>
      <c r="B887" t="s">
        <v>202</v>
      </c>
      <c r="C887" s="40" t="s">
        <v>4775</v>
      </c>
      <c r="D887" s="40" t="s">
        <v>4776</v>
      </c>
      <c r="E887" s="40" t="s">
        <v>4428</v>
      </c>
      <c r="F887" s="40"/>
      <c r="G887" s="40"/>
      <c r="H887" s="40"/>
      <c r="I887" s="40"/>
      <c r="J887" s="40"/>
      <c r="K887" s="40"/>
      <c r="L887" s="40"/>
      <c r="M887" s="46">
        <f t="shared" si="233"/>
        <v>0</v>
      </c>
      <c r="N887" s="46" t="str">
        <f t="shared" si="252"/>
        <v>16#6480|104#50|81187#40|1345#648</v>
      </c>
      <c r="O887" s="6" t="s">
        <v>4176</v>
      </c>
      <c r="P887" t="s">
        <v>4775</v>
      </c>
      <c r="Q887" t="s">
        <v>4776</v>
      </c>
      <c r="R887" t="s">
        <v>4428</v>
      </c>
      <c r="U887" t="s">
        <v>202</v>
      </c>
      <c r="V887" s="6">
        <v>16</v>
      </c>
      <c r="W887">
        <v>6480</v>
      </c>
      <c r="X887">
        <v>6480</v>
      </c>
    </row>
    <row r="888" spans="1:24">
      <c r="A888" t="str">
        <f>B888&amp;$H$1&amp;C888&amp;$H$1&amp;D888</f>
        <v>16#300|1202#120000|1203#20</v>
      </c>
      <c r="B888" t="s">
        <v>142</v>
      </c>
      <c r="C888" s="40" t="s">
        <v>4405</v>
      </c>
      <c r="D888" s="40" t="s">
        <v>4391</v>
      </c>
      <c r="E888" s="40"/>
      <c r="F888" s="40"/>
      <c r="G888" s="40"/>
      <c r="H888" s="40"/>
      <c r="I888" s="40"/>
      <c r="J888" s="40"/>
      <c r="K888" s="40"/>
      <c r="L888" s="40"/>
      <c r="M888" s="46">
        <f t="shared" si="233"/>
        <v>0</v>
      </c>
      <c r="N888" s="46" t="str">
        <f>U888&amp;$H$1&amp;P888&amp;$H$1&amp;Q888</f>
        <v>16#300|1202#120000|1203#20</v>
      </c>
      <c r="O888" s="6" t="s">
        <v>4194</v>
      </c>
      <c r="P888" t="s">
        <v>4405</v>
      </c>
      <c r="Q888" t="s">
        <v>4391</v>
      </c>
      <c r="U888" t="s">
        <v>142</v>
      </c>
      <c r="V888" s="6">
        <v>16</v>
      </c>
      <c r="W888">
        <v>300</v>
      </c>
      <c r="X888">
        <v>300</v>
      </c>
    </row>
    <row r="889" spans="1:24">
      <c r="A889" t="str">
        <f t="shared" ref="A889:A892" si="253">B889&amp;$H$1&amp;C889&amp;$H$1&amp;D889&amp;$H$1&amp;E889</f>
        <v>16#680|1204#5|1202#150000|1203#30</v>
      </c>
      <c r="B889" t="s">
        <v>928</v>
      </c>
      <c r="C889" s="40" t="s">
        <v>4406</v>
      </c>
      <c r="D889" s="40" t="s">
        <v>4407</v>
      </c>
      <c r="E889" s="40" t="s">
        <v>4408</v>
      </c>
      <c r="F889" s="40"/>
      <c r="G889" s="40"/>
      <c r="H889" s="40"/>
      <c r="I889" s="40"/>
      <c r="J889" s="40"/>
      <c r="K889" s="40"/>
      <c r="L889" s="40"/>
      <c r="M889" s="46">
        <f t="shared" si="233"/>
        <v>0</v>
      </c>
      <c r="N889" s="46" t="str">
        <f t="shared" ref="N889:N892" si="254">U889&amp;$H$1&amp;P889&amp;$H$1&amp;Q889&amp;$H$1&amp;R889</f>
        <v>16#680|1204#5|1202#150000|1203#30</v>
      </c>
      <c r="O889" s="6" t="s">
        <v>4199</v>
      </c>
      <c r="P889" t="s">
        <v>4406</v>
      </c>
      <c r="Q889" t="s">
        <v>4407</v>
      </c>
      <c r="R889" t="s">
        <v>4408</v>
      </c>
      <c r="U889" t="s">
        <v>928</v>
      </c>
      <c r="V889" s="6">
        <v>16</v>
      </c>
      <c r="W889">
        <v>680</v>
      </c>
      <c r="X889">
        <v>680</v>
      </c>
    </row>
    <row r="890" spans="1:24">
      <c r="A890" t="str">
        <f t="shared" si="253"/>
        <v>16#1280|1204#12|1202#200000|81194#1</v>
      </c>
      <c r="B890" t="s">
        <v>4170</v>
      </c>
      <c r="C890" s="40" t="s">
        <v>4409</v>
      </c>
      <c r="D890" s="40" t="s">
        <v>4410</v>
      </c>
      <c r="E890" s="40" t="s">
        <v>4411</v>
      </c>
      <c r="F890" s="40"/>
      <c r="G890" s="40"/>
      <c r="H890" s="40"/>
      <c r="I890" s="40"/>
      <c r="J890" s="40"/>
      <c r="K890" s="40"/>
      <c r="L890" s="40"/>
      <c r="M890" s="46">
        <f t="shared" si="233"/>
        <v>0</v>
      </c>
      <c r="N890" s="46" t="str">
        <f t="shared" si="254"/>
        <v>16#1280|1204#12|1202#200000|81194#1</v>
      </c>
      <c r="O890" s="6" t="s">
        <v>4173</v>
      </c>
      <c r="P890" t="s">
        <v>4409</v>
      </c>
      <c r="Q890" t="s">
        <v>4410</v>
      </c>
      <c r="R890" t="s">
        <v>4411</v>
      </c>
      <c r="U890" t="s">
        <v>4170</v>
      </c>
      <c r="V890" s="6">
        <v>16</v>
      </c>
      <c r="W890">
        <v>1280</v>
      </c>
      <c r="X890">
        <v>1280</v>
      </c>
    </row>
    <row r="891" spans="1:24">
      <c r="A891" t="str">
        <f t="shared" si="253"/>
        <v>16#3280|1204#30|1202#300000|81205#1</v>
      </c>
      <c r="B891" t="s">
        <v>187</v>
      </c>
      <c r="C891" s="40" t="s">
        <v>4412</v>
      </c>
      <c r="D891" s="40" t="s">
        <v>4413</v>
      </c>
      <c r="E891" s="40" t="s">
        <v>4414</v>
      </c>
      <c r="F891" s="40"/>
      <c r="G891" s="40"/>
      <c r="H891" s="40"/>
      <c r="I891" s="40"/>
      <c r="J891" s="40"/>
      <c r="K891" s="40"/>
      <c r="L891" s="40"/>
      <c r="M891" s="46">
        <f t="shared" si="233"/>
        <v>0</v>
      </c>
      <c r="N891" s="46" t="str">
        <f t="shared" si="254"/>
        <v>16#3280|1204#30|1202#300000|81205#1</v>
      </c>
      <c r="O891" s="6" t="s">
        <v>4236</v>
      </c>
      <c r="P891" t="s">
        <v>4412</v>
      </c>
      <c r="Q891" t="s">
        <v>4413</v>
      </c>
      <c r="R891" t="s">
        <v>4414</v>
      </c>
      <c r="U891" t="s">
        <v>187</v>
      </c>
      <c r="V891" s="6">
        <v>16</v>
      </c>
      <c r="W891">
        <v>3280</v>
      </c>
      <c r="X891">
        <v>3280</v>
      </c>
    </row>
    <row r="892" spans="1:24">
      <c r="A892" t="str">
        <f t="shared" si="253"/>
        <v>16#6480|1204#42|1202#800000|81193#1</v>
      </c>
      <c r="B892" t="s">
        <v>202</v>
      </c>
      <c r="C892" s="40" t="s">
        <v>4415</v>
      </c>
      <c r="D892" s="40" t="s">
        <v>4416</v>
      </c>
      <c r="E892" s="40" t="s">
        <v>4417</v>
      </c>
      <c r="F892" s="40"/>
      <c r="G892" s="40"/>
      <c r="H892" s="40"/>
      <c r="I892" s="40"/>
      <c r="J892" s="40"/>
      <c r="K892" s="40"/>
      <c r="L892" s="40"/>
      <c r="M892" s="46">
        <f t="shared" si="233"/>
        <v>0</v>
      </c>
      <c r="N892" s="46" t="str">
        <f t="shared" si="254"/>
        <v>16#6480|1204#42|1202#800000|81193#1</v>
      </c>
      <c r="O892" s="6" t="s">
        <v>4176</v>
      </c>
      <c r="P892" t="s">
        <v>4415</v>
      </c>
      <c r="Q892" t="s">
        <v>4416</v>
      </c>
      <c r="R892" t="s">
        <v>4417</v>
      </c>
      <c r="U892" t="s">
        <v>202</v>
      </c>
      <c r="V892" s="6">
        <v>16</v>
      </c>
      <c r="W892">
        <v>6480</v>
      </c>
      <c r="X892">
        <v>6480</v>
      </c>
    </row>
    <row r="893" spans="1:23">
      <c r="A893" t="str">
        <f>B893</f>
        <v>87#1</v>
      </c>
      <c r="B893" t="s">
        <v>4313</v>
      </c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6">
        <f t="shared" si="233"/>
        <v>0</v>
      </c>
      <c r="N893" s="46" t="str">
        <f>U893</f>
        <v>87#1</v>
      </c>
      <c r="O893" s="6" t="s">
        <v>4313</v>
      </c>
      <c r="U893" t="s">
        <v>4313</v>
      </c>
      <c r="V893" s="6">
        <v>87</v>
      </c>
      <c r="W893">
        <v>1</v>
      </c>
    </row>
    <row r="894" spans="1:24">
      <c r="A894" t="str">
        <f t="shared" ref="A894:A898" si="255">B894&amp;$H$1&amp;C894</f>
        <v>16#300|87#10</v>
      </c>
      <c r="B894" t="s">
        <v>142</v>
      </c>
      <c r="C894" s="40" t="s">
        <v>4335</v>
      </c>
      <c r="D894" s="40"/>
      <c r="E894" s="40"/>
      <c r="F894" s="40"/>
      <c r="G894" s="40"/>
      <c r="H894" s="40"/>
      <c r="I894" s="40"/>
      <c r="J894" s="40"/>
      <c r="K894" s="40"/>
      <c r="L894" s="40"/>
      <c r="M894" s="46">
        <f t="shared" si="233"/>
        <v>0</v>
      </c>
      <c r="N894" s="46" t="str">
        <f t="shared" ref="N894:N898" si="256">U894&amp;$H$1&amp;P894</f>
        <v>16#300|87#10</v>
      </c>
      <c r="O894" s="6" t="s">
        <v>4194</v>
      </c>
      <c r="P894" t="s">
        <v>4335</v>
      </c>
      <c r="U894" t="s">
        <v>142</v>
      </c>
      <c r="V894" s="6">
        <v>16</v>
      </c>
      <c r="W894">
        <v>300</v>
      </c>
      <c r="X894">
        <v>300</v>
      </c>
    </row>
    <row r="895" spans="1:24">
      <c r="A895" t="str">
        <f t="shared" si="255"/>
        <v>16#680|87#22</v>
      </c>
      <c r="B895" t="s">
        <v>928</v>
      </c>
      <c r="C895" s="40" t="s">
        <v>4777</v>
      </c>
      <c r="D895" s="40"/>
      <c r="E895" s="40"/>
      <c r="F895" s="40"/>
      <c r="G895" s="40"/>
      <c r="H895" s="40"/>
      <c r="I895" s="40"/>
      <c r="J895" s="40"/>
      <c r="K895" s="40"/>
      <c r="L895" s="40"/>
      <c r="M895" s="46">
        <f t="shared" si="233"/>
        <v>0</v>
      </c>
      <c r="N895" s="46" t="str">
        <f t="shared" si="256"/>
        <v>16#680|87#22</v>
      </c>
      <c r="O895" s="6" t="s">
        <v>4199</v>
      </c>
      <c r="P895" t="s">
        <v>4777</v>
      </c>
      <c r="U895" t="s">
        <v>928</v>
      </c>
      <c r="V895" s="6">
        <v>16</v>
      </c>
      <c r="W895">
        <v>680</v>
      </c>
      <c r="X895">
        <v>680</v>
      </c>
    </row>
    <row r="896" spans="1:24">
      <c r="A896" t="str">
        <f t="shared" si="255"/>
        <v>16#1280|87#40</v>
      </c>
      <c r="B896" t="s">
        <v>4170</v>
      </c>
      <c r="C896" s="40" t="s">
        <v>4395</v>
      </c>
      <c r="D896" s="40"/>
      <c r="E896" s="40"/>
      <c r="F896" s="40"/>
      <c r="G896" s="40"/>
      <c r="H896" s="40"/>
      <c r="I896" s="40"/>
      <c r="J896" s="40"/>
      <c r="K896" s="40"/>
      <c r="L896" s="40"/>
      <c r="M896" s="46">
        <f t="shared" si="233"/>
        <v>0</v>
      </c>
      <c r="N896" s="46" t="str">
        <f t="shared" si="256"/>
        <v>16#1280|87#40</v>
      </c>
      <c r="O896" s="6" t="s">
        <v>4173</v>
      </c>
      <c r="P896" t="s">
        <v>4395</v>
      </c>
      <c r="U896" t="s">
        <v>4170</v>
      </c>
      <c r="V896" s="6">
        <v>16</v>
      </c>
      <c r="W896">
        <v>1280</v>
      </c>
      <c r="X896">
        <v>1280</v>
      </c>
    </row>
    <row r="897" spans="1:24">
      <c r="A897" t="str">
        <f t="shared" si="255"/>
        <v>16#3280|87#100</v>
      </c>
      <c r="B897" t="s">
        <v>187</v>
      </c>
      <c r="C897" s="40" t="s">
        <v>4433</v>
      </c>
      <c r="D897" s="40"/>
      <c r="E897" s="40"/>
      <c r="F897" s="40"/>
      <c r="G897" s="40"/>
      <c r="H897" s="40"/>
      <c r="I897" s="40"/>
      <c r="J897" s="40"/>
      <c r="K897" s="40"/>
      <c r="L897" s="40"/>
      <c r="M897" s="46">
        <f t="shared" si="233"/>
        <v>0</v>
      </c>
      <c r="N897" s="46" t="str">
        <f t="shared" si="256"/>
        <v>16#3280|87#100</v>
      </c>
      <c r="O897" s="6" t="s">
        <v>4236</v>
      </c>
      <c r="P897" t="s">
        <v>4433</v>
      </c>
      <c r="U897" t="s">
        <v>187</v>
      </c>
      <c r="V897" s="6">
        <v>16</v>
      </c>
      <c r="W897">
        <v>3280</v>
      </c>
      <c r="X897">
        <v>3280</v>
      </c>
    </row>
    <row r="898" spans="1:24">
      <c r="A898" t="str">
        <f t="shared" si="255"/>
        <v>16#6480|87#200</v>
      </c>
      <c r="B898" t="s">
        <v>202</v>
      </c>
      <c r="C898" s="40" t="s">
        <v>4778</v>
      </c>
      <c r="D898" s="40"/>
      <c r="E898" s="40"/>
      <c r="F898" s="40"/>
      <c r="G898" s="40"/>
      <c r="H898" s="40"/>
      <c r="I898" s="40"/>
      <c r="J898" s="40"/>
      <c r="K898" s="40"/>
      <c r="L898" s="40"/>
      <c r="M898" s="46">
        <f t="shared" ref="M898:M961" si="257">IF(A898=N898,0,9999)</f>
        <v>0</v>
      </c>
      <c r="N898" s="46" t="str">
        <f t="shared" si="256"/>
        <v>16#6480|87#200</v>
      </c>
      <c r="O898" s="6" t="s">
        <v>4176</v>
      </c>
      <c r="P898" t="s">
        <v>4778</v>
      </c>
      <c r="U898" t="s">
        <v>202</v>
      </c>
      <c r="V898" s="6">
        <v>16</v>
      </c>
      <c r="W898">
        <v>6480</v>
      </c>
      <c r="X898">
        <v>6480</v>
      </c>
    </row>
    <row r="899" spans="3:22"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6">
        <f t="shared" si="257"/>
        <v>0</v>
      </c>
      <c r="N899" s="40"/>
      <c r="O899" s="6"/>
      <c r="V899" s="6"/>
    </row>
    <row r="900" spans="1:23">
      <c r="A900" t="str">
        <f t="shared" ref="A900:A901" si="258">B900&amp;$H$1&amp;C900&amp;$H$1&amp;D900</f>
        <v>1374#1|10033#1|80028#1</v>
      </c>
      <c r="B900" t="s">
        <v>4779</v>
      </c>
      <c r="C900" s="40" t="s">
        <v>4780</v>
      </c>
      <c r="D900" s="40" t="s">
        <v>4781</v>
      </c>
      <c r="E900" s="40"/>
      <c r="F900" s="40"/>
      <c r="G900" s="40"/>
      <c r="H900" s="40"/>
      <c r="I900" s="40"/>
      <c r="J900" s="40"/>
      <c r="K900" s="40"/>
      <c r="L900" s="40"/>
      <c r="M900" s="46">
        <f t="shared" si="257"/>
        <v>0</v>
      </c>
      <c r="N900" s="46" t="str">
        <f t="shared" ref="N900:N901" si="259">U900&amp;$H$1&amp;P900&amp;$H$1&amp;Q900</f>
        <v>1374#1|10033#1|80028#1</v>
      </c>
      <c r="O900" s="6" t="s">
        <v>4779</v>
      </c>
      <c r="P900" t="s">
        <v>4780</v>
      </c>
      <c r="Q900" t="s">
        <v>4781</v>
      </c>
      <c r="U900" t="s">
        <v>4779</v>
      </c>
      <c r="V900" s="6">
        <v>1374</v>
      </c>
      <c r="W900">
        <v>1</v>
      </c>
    </row>
    <row r="901" spans="1:23">
      <c r="A901" t="str">
        <f t="shared" si="258"/>
        <v>1375#1|80029#1|16033#1</v>
      </c>
      <c r="B901" t="s">
        <v>4782</v>
      </c>
      <c r="C901" s="40" t="s">
        <v>4783</v>
      </c>
      <c r="D901" s="40" t="s">
        <v>4784</v>
      </c>
      <c r="E901" s="40"/>
      <c r="F901" s="40"/>
      <c r="G901" s="40"/>
      <c r="H901" s="40"/>
      <c r="I901" s="40"/>
      <c r="J901" s="40"/>
      <c r="K901" s="40"/>
      <c r="L901" s="40"/>
      <c r="M901" s="46">
        <f t="shared" si="257"/>
        <v>0</v>
      </c>
      <c r="N901" s="46" t="str">
        <f t="shared" si="259"/>
        <v>1375#1|80029#1|16033#1</v>
      </c>
      <c r="O901" s="6" t="s">
        <v>4782</v>
      </c>
      <c r="P901" t="s">
        <v>4783</v>
      </c>
      <c r="Q901" t="s">
        <v>4784</v>
      </c>
      <c r="U901" t="s">
        <v>4782</v>
      </c>
      <c r="V901" s="6">
        <v>1375</v>
      </c>
      <c r="W901">
        <v>1</v>
      </c>
    </row>
    <row r="902" spans="1:23">
      <c r="A902" t="str">
        <f>B902&amp;$H$1&amp;C902&amp;$H$1&amp;D902&amp;$H$1&amp;E902</f>
        <v>1376#1|80030#1|80019#1|17033#100</v>
      </c>
      <c r="B902" t="s">
        <v>4785</v>
      </c>
      <c r="C902" s="40" t="s">
        <v>4786</v>
      </c>
      <c r="D902" s="40" t="s">
        <v>4787</v>
      </c>
      <c r="E902" s="40" t="s">
        <v>4788</v>
      </c>
      <c r="F902" s="40"/>
      <c r="G902" s="40"/>
      <c r="H902" s="40"/>
      <c r="I902" s="40"/>
      <c r="J902" s="40"/>
      <c r="K902" s="40"/>
      <c r="L902" s="40"/>
      <c r="M902" s="46">
        <f t="shared" si="257"/>
        <v>0</v>
      </c>
      <c r="N902" s="46" t="str">
        <f>U902&amp;$H$1&amp;P902&amp;$H$1&amp;Q902&amp;$H$1&amp;R902</f>
        <v>1376#1|80030#1|80019#1|17033#100</v>
      </c>
      <c r="O902" s="6" t="s">
        <v>4785</v>
      </c>
      <c r="P902" t="s">
        <v>4786</v>
      </c>
      <c r="Q902" t="s">
        <v>4787</v>
      </c>
      <c r="R902" t="s">
        <v>4788</v>
      </c>
      <c r="U902" t="s">
        <v>4785</v>
      </c>
      <c r="V902" s="6">
        <v>1376</v>
      </c>
      <c r="W902">
        <v>1</v>
      </c>
    </row>
    <row r="903" spans="1:24">
      <c r="A903" t="str">
        <f t="shared" ref="A903:A905" si="260">B903&amp;$H$1&amp;C903</f>
        <v>16#300|12039#1</v>
      </c>
      <c r="B903" t="s">
        <v>142</v>
      </c>
      <c r="C903" s="39" t="s">
        <v>4789</v>
      </c>
      <c r="D903" s="39"/>
      <c r="E903" s="39"/>
      <c r="F903" s="39"/>
      <c r="G903" s="39"/>
      <c r="H903" s="39"/>
      <c r="I903" s="39"/>
      <c r="J903" s="39"/>
      <c r="K903" s="39"/>
      <c r="L903" s="39"/>
      <c r="M903" s="46">
        <f t="shared" si="257"/>
        <v>0</v>
      </c>
      <c r="N903" s="46" t="str">
        <f t="shared" ref="N903:N905" si="261">U903&amp;$H$1&amp;P903</f>
        <v>16#300|12039#1</v>
      </c>
      <c r="O903" s="39" t="s">
        <v>4194</v>
      </c>
      <c r="P903" t="s">
        <v>4789</v>
      </c>
      <c r="U903" t="s">
        <v>142</v>
      </c>
      <c r="V903" s="39">
        <v>16</v>
      </c>
      <c r="W903">
        <v>300</v>
      </c>
      <c r="X903">
        <v>300</v>
      </c>
    </row>
    <row r="904" spans="1:24">
      <c r="A904" t="str">
        <f t="shared" si="260"/>
        <v>16#1280|12043#1</v>
      </c>
      <c r="B904" t="s">
        <v>4170</v>
      </c>
      <c r="C904" s="39" t="s">
        <v>4790</v>
      </c>
      <c r="D904" s="39"/>
      <c r="E904" s="39"/>
      <c r="F904" s="39"/>
      <c r="G904" s="39"/>
      <c r="H904" s="39"/>
      <c r="I904" s="39"/>
      <c r="J904" s="39"/>
      <c r="K904" s="39"/>
      <c r="L904" s="39"/>
      <c r="M904" s="46">
        <f t="shared" si="257"/>
        <v>0</v>
      </c>
      <c r="N904" s="46" t="str">
        <f t="shared" si="261"/>
        <v>16#1280|12043#1</v>
      </c>
      <c r="O904" s="39" t="s">
        <v>4173</v>
      </c>
      <c r="P904" t="s">
        <v>4790</v>
      </c>
      <c r="U904" t="s">
        <v>4170</v>
      </c>
      <c r="V904" s="39">
        <v>16</v>
      </c>
      <c r="W904">
        <v>1280</v>
      </c>
      <c r="X904">
        <v>1280</v>
      </c>
    </row>
    <row r="905" spans="1:24">
      <c r="A905" t="str">
        <f t="shared" si="260"/>
        <v>16#1980|12047#1</v>
      </c>
      <c r="B905" t="s">
        <v>172</v>
      </c>
      <c r="C905" s="39" t="s">
        <v>4791</v>
      </c>
      <c r="D905" s="39"/>
      <c r="E905" s="39"/>
      <c r="F905" s="39"/>
      <c r="G905" s="39"/>
      <c r="H905" s="39"/>
      <c r="I905" s="39"/>
      <c r="J905" s="39"/>
      <c r="K905" s="39"/>
      <c r="L905" s="39"/>
      <c r="M905" s="46">
        <f t="shared" si="257"/>
        <v>0</v>
      </c>
      <c r="N905" s="46" t="str">
        <f t="shared" si="261"/>
        <v>16#1980|12047#1</v>
      </c>
      <c r="O905" s="39" t="s">
        <v>4213</v>
      </c>
      <c r="P905" t="s">
        <v>4791</v>
      </c>
      <c r="U905" t="s">
        <v>172</v>
      </c>
      <c r="V905" s="39">
        <v>16</v>
      </c>
      <c r="W905">
        <v>1980</v>
      </c>
      <c r="X905">
        <v>1980</v>
      </c>
    </row>
    <row r="906" spans="3:22"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6">
        <f t="shared" si="257"/>
        <v>0</v>
      </c>
      <c r="N906" s="40"/>
      <c r="O906" s="6"/>
      <c r="V906" s="6"/>
    </row>
    <row r="907" spans="3:22"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6">
        <f t="shared" si="257"/>
        <v>0</v>
      </c>
      <c r="N907" s="40"/>
      <c r="O907" s="6"/>
      <c r="V907" s="6"/>
    </row>
    <row r="908" spans="1:23">
      <c r="A908" t="str">
        <f t="shared" ref="A908:A913" si="262">B908</f>
        <v>1355#1</v>
      </c>
      <c r="B908" t="s">
        <v>1092</v>
      </c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46">
        <f t="shared" si="257"/>
        <v>0</v>
      </c>
      <c r="N908" s="46" t="str">
        <f t="shared" ref="N908:N913" si="263">U908</f>
        <v>1355#1</v>
      </c>
      <c r="O908" s="1" t="s">
        <v>1092</v>
      </c>
      <c r="U908" t="s">
        <v>1092</v>
      </c>
      <c r="V908" s="1">
        <v>1355</v>
      </c>
      <c r="W908">
        <v>1</v>
      </c>
    </row>
    <row r="909" spans="1:23">
      <c r="A909" t="str">
        <f t="shared" si="262"/>
        <v>1368#1</v>
      </c>
      <c r="B909" t="s">
        <v>1095</v>
      </c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46">
        <f t="shared" si="257"/>
        <v>0</v>
      </c>
      <c r="N909" s="46" t="str">
        <f t="shared" si="263"/>
        <v>1368#1</v>
      </c>
      <c r="O909" s="1" t="s">
        <v>1095</v>
      </c>
      <c r="U909" t="s">
        <v>1095</v>
      </c>
      <c r="V909" s="1">
        <v>1368</v>
      </c>
      <c r="W909">
        <v>1</v>
      </c>
    </row>
    <row r="910" spans="1:23">
      <c r="A910" t="str">
        <f t="shared" si="262"/>
        <v>1356#1</v>
      </c>
      <c r="B910" t="s">
        <v>1098</v>
      </c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46">
        <f t="shared" si="257"/>
        <v>0</v>
      </c>
      <c r="N910" s="46" t="str">
        <f t="shared" si="263"/>
        <v>1356#1</v>
      </c>
      <c r="O910" s="1" t="s">
        <v>1098</v>
      </c>
      <c r="U910" t="s">
        <v>1098</v>
      </c>
      <c r="V910" s="1">
        <v>1356</v>
      </c>
      <c r="W910">
        <v>1</v>
      </c>
    </row>
    <row r="911" spans="1:23">
      <c r="A911" t="str">
        <f t="shared" si="262"/>
        <v>1369#1</v>
      </c>
      <c r="B911" t="s">
        <v>1101</v>
      </c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46">
        <f t="shared" si="257"/>
        <v>0</v>
      </c>
      <c r="N911" s="46" t="str">
        <f t="shared" si="263"/>
        <v>1369#1</v>
      </c>
      <c r="O911" s="1" t="s">
        <v>1101</v>
      </c>
      <c r="U911" t="s">
        <v>1101</v>
      </c>
      <c r="V911" s="1">
        <v>1369</v>
      </c>
      <c r="W911">
        <v>1</v>
      </c>
    </row>
    <row r="912" spans="1:23">
      <c r="A912" t="str">
        <f t="shared" si="262"/>
        <v>1370#1</v>
      </c>
      <c r="B912" t="s">
        <v>1104</v>
      </c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46">
        <f t="shared" si="257"/>
        <v>0</v>
      </c>
      <c r="N912" s="46" t="str">
        <f t="shared" si="263"/>
        <v>1370#1</v>
      </c>
      <c r="O912" s="1" t="s">
        <v>1104</v>
      </c>
      <c r="U912" t="s">
        <v>1104</v>
      </c>
      <c r="V912" s="1">
        <v>1370</v>
      </c>
      <c r="W912">
        <v>1</v>
      </c>
    </row>
    <row r="913" spans="1:23">
      <c r="A913" t="str">
        <f t="shared" si="262"/>
        <v>1371#1</v>
      </c>
      <c r="B913" t="s">
        <v>1106</v>
      </c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46">
        <f t="shared" si="257"/>
        <v>0</v>
      </c>
      <c r="N913" s="46" t="str">
        <f t="shared" si="263"/>
        <v>1371#1</v>
      </c>
      <c r="O913" s="1" t="s">
        <v>1106</v>
      </c>
      <c r="U913" t="s">
        <v>1106</v>
      </c>
      <c r="V913" s="1">
        <v>1371</v>
      </c>
      <c r="W913">
        <v>1</v>
      </c>
    </row>
    <row r="914" spans="3:22"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6">
        <f t="shared" si="257"/>
        <v>0</v>
      </c>
      <c r="N914" s="40"/>
      <c r="O914" s="6"/>
      <c r="V914" s="6"/>
    </row>
    <row r="915" spans="3:22"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6">
        <f t="shared" si="257"/>
        <v>0</v>
      </c>
      <c r="N915" s="40"/>
      <c r="O915" s="6"/>
      <c r="V915" s="6"/>
    </row>
    <row r="916" spans="3:22"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6">
        <f t="shared" si="257"/>
        <v>0</v>
      </c>
      <c r="N916" s="40"/>
      <c r="O916" s="6"/>
      <c r="V916" s="6"/>
    </row>
    <row r="917" spans="1:23">
      <c r="A917" t="str">
        <f t="shared" ref="A917:A918" si="264">B917&amp;$H$1&amp;C917&amp;$H$1&amp;D917</f>
        <v>19#5|12057#1|12070#1</v>
      </c>
      <c r="B917" t="s">
        <v>4209</v>
      </c>
      <c r="C917" s="40" t="s">
        <v>4792</v>
      </c>
      <c r="D917" s="40" t="s">
        <v>4793</v>
      </c>
      <c r="E917" s="40"/>
      <c r="F917" s="40"/>
      <c r="G917" s="40"/>
      <c r="H917" s="40"/>
      <c r="I917" s="40"/>
      <c r="J917" s="40"/>
      <c r="K917" s="40"/>
      <c r="L917" s="40"/>
      <c r="M917" s="46">
        <f t="shared" si="257"/>
        <v>0</v>
      </c>
      <c r="N917" s="46" t="str">
        <f t="shared" ref="N917:N918" si="265">U917&amp;$H$1&amp;P917&amp;$H$1&amp;Q917</f>
        <v>19#5|12057#1|12070#1</v>
      </c>
      <c r="O917" s="6" t="s">
        <v>4209</v>
      </c>
      <c r="P917" t="s">
        <v>4792</v>
      </c>
      <c r="Q917" t="s">
        <v>4793</v>
      </c>
      <c r="U917" t="s">
        <v>4209</v>
      </c>
      <c r="V917" s="6">
        <v>19</v>
      </c>
      <c r="W917">
        <v>5</v>
      </c>
    </row>
    <row r="918" spans="1:23">
      <c r="A918" t="str">
        <f t="shared" si="264"/>
        <v>19#10|12058#1|12065#1</v>
      </c>
      <c r="B918" t="s">
        <v>4174</v>
      </c>
      <c r="C918" s="40" t="s">
        <v>4631</v>
      </c>
      <c r="D918" s="40" t="s">
        <v>4794</v>
      </c>
      <c r="E918" s="40"/>
      <c r="F918" s="40"/>
      <c r="G918" s="40"/>
      <c r="H918" s="40"/>
      <c r="I918" s="40"/>
      <c r="J918" s="40"/>
      <c r="K918" s="40"/>
      <c r="L918" s="40"/>
      <c r="M918" s="46">
        <f t="shared" si="257"/>
        <v>0</v>
      </c>
      <c r="N918" s="46" t="str">
        <f t="shared" si="265"/>
        <v>19#10|12058#1|12065#1</v>
      </c>
      <c r="O918" s="6" t="s">
        <v>4174</v>
      </c>
      <c r="P918" t="s">
        <v>4631</v>
      </c>
      <c r="Q918" t="s">
        <v>4794</v>
      </c>
      <c r="U918" t="s">
        <v>4174</v>
      </c>
      <c r="V918" s="6">
        <v>19</v>
      </c>
      <c r="W918">
        <v>10</v>
      </c>
    </row>
    <row r="919" spans="1:24">
      <c r="A919" t="str">
        <f t="shared" ref="A919:A923" si="266">B919</f>
        <v>16#100</v>
      </c>
      <c r="B919" t="s">
        <v>125</v>
      </c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6">
        <f t="shared" si="257"/>
        <v>0</v>
      </c>
      <c r="N919" s="46" t="str">
        <f t="shared" ref="N919:N923" si="267">U919</f>
        <v>16#100</v>
      </c>
      <c r="O919" s="6" t="s">
        <v>4795</v>
      </c>
      <c r="U919" t="s">
        <v>125</v>
      </c>
      <c r="V919" s="6">
        <v>16</v>
      </c>
      <c r="W919">
        <v>100</v>
      </c>
      <c r="X919">
        <v>100</v>
      </c>
    </row>
    <row r="920" spans="1:24">
      <c r="A920" t="str">
        <f t="shared" si="266"/>
        <v>16#1000</v>
      </c>
      <c r="B920" t="s">
        <v>1118</v>
      </c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6">
        <f t="shared" si="257"/>
        <v>0</v>
      </c>
      <c r="N920" s="46" t="str">
        <f t="shared" si="267"/>
        <v>16#1000</v>
      </c>
      <c r="O920" s="6" t="s">
        <v>4796</v>
      </c>
      <c r="U920" t="s">
        <v>1118</v>
      </c>
      <c r="V920" s="6">
        <v>16</v>
      </c>
      <c r="W920">
        <v>1000</v>
      </c>
      <c r="X920">
        <v>1000</v>
      </c>
    </row>
    <row r="921" spans="1:24">
      <c r="A921" t="str">
        <f t="shared" si="266"/>
        <v>16#2000</v>
      </c>
      <c r="B921" t="s">
        <v>1123</v>
      </c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6">
        <f t="shared" si="257"/>
        <v>0</v>
      </c>
      <c r="N921" s="46" t="str">
        <f t="shared" si="267"/>
        <v>16#2000</v>
      </c>
      <c r="O921" s="6" t="s">
        <v>4797</v>
      </c>
      <c r="U921" t="s">
        <v>1123</v>
      </c>
      <c r="V921" s="6">
        <v>16</v>
      </c>
      <c r="W921">
        <v>2000</v>
      </c>
      <c r="X921">
        <v>2000</v>
      </c>
    </row>
    <row r="922" spans="1:24">
      <c r="A922" t="str">
        <f t="shared" si="266"/>
        <v>16#5000</v>
      </c>
      <c r="B922" t="s">
        <v>1128</v>
      </c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6">
        <f t="shared" si="257"/>
        <v>0</v>
      </c>
      <c r="N922" s="46" t="str">
        <f t="shared" si="267"/>
        <v>16#5000</v>
      </c>
      <c r="O922" s="6" t="s">
        <v>4798</v>
      </c>
      <c r="U922" t="s">
        <v>1128</v>
      </c>
      <c r="V922" s="6">
        <v>16</v>
      </c>
      <c r="W922">
        <v>5000</v>
      </c>
      <c r="X922">
        <v>5000</v>
      </c>
    </row>
    <row r="923" spans="1:24">
      <c r="A923" t="str">
        <f t="shared" si="266"/>
        <v>16#10000</v>
      </c>
      <c r="B923" t="s">
        <v>217</v>
      </c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6">
        <f t="shared" si="257"/>
        <v>0</v>
      </c>
      <c r="N923" s="46" t="str">
        <f t="shared" si="267"/>
        <v>16#10000</v>
      </c>
      <c r="O923" s="6" t="s">
        <v>4799</v>
      </c>
      <c r="U923" t="s">
        <v>217</v>
      </c>
      <c r="V923" s="6">
        <v>16</v>
      </c>
      <c r="W923">
        <v>10000</v>
      </c>
      <c r="X923">
        <v>10000</v>
      </c>
    </row>
    <row r="924" spans="1:23">
      <c r="A924" t="str">
        <f t="shared" ref="A924:A929" si="268">B924&amp;$H$1&amp;C924</f>
        <v>15#100|16#100</v>
      </c>
      <c r="B924" t="s">
        <v>4800</v>
      </c>
      <c r="C924" s="40" t="s">
        <v>125</v>
      </c>
      <c r="D924" s="40"/>
      <c r="E924" s="40"/>
      <c r="F924" s="40"/>
      <c r="G924" s="40"/>
      <c r="H924" s="40"/>
      <c r="I924" s="40"/>
      <c r="J924" s="40"/>
      <c r="K924" s="40"/>
      <c r="L924" s="40"/>
      <c r="M924" s="46">
        <f t="shared" si="257"/>
        <v>0</v>
      </c>
      <c r="N924" s="46" t="str">
        <f t="shared" ref="N924:N929" si="269">U924&amp;$H$1&amp;P924</f>
        <v>15#100|16#100</v>
      </c>
      <c r="O924" s="6" t="s">
        <v>4800</v>
      </c>
      <c r="P924" s="40" t="s">
        <v>125</v>
      </c>
      <c r="U924" t="s">
        <v>4800</v>
      </c>
      <c r="V924" s="6">
        <v>15</v>
      </c>
      <c r="W924">
        <v>100</v>
      </c>
    </row>
    <row r="925" spans="1:23">
      <c r="A925" t="str">
        <f t="shared" si="268"/>
        <v>15#1000|16#1000</v>
      </c>
      <c r="B925" t="s">
        <v>4801</v>
      </c>
      <c r="C925" s="40" t="s">
        <v>1118</v>
      </c>
      <c r="D925" s="40"/>
      <c r="E925" s="40"/>
      <c r="F925" s="40"/>
      <c r="G925" s="40"/>
      <c r="H925" s="40"/>
      <c r="I925" s="40"/>
      <c r="J925" s="40"/>
      <c r="K925" s="40"/>
      <c r="L925" s="40"/>
      <c r="M925" s="46">
        <f t="shared" si="257"/>
        <v>0</v>
      </c>
      <c r="N925" s="46" t="str">
        <f t="shared" si="269"/>
        <v>15#1000|16#1000</v>
      </c>
      <c r="O925" s="6" t="s">
        <v>4801</v>
      </c>
      <c r="P925" s="40" t="s">
        <v>1118</v>
      </c>
      <c r="U925" t="s">
        <v>4801</v>
      </c>
      <c r="V925" s="6">
        <v>15</v>
      </c>
      <c r="W925">
        <v>1000</v>
      </c>
    </row>
    <row r="926" spans="1:23">
      <c r="A926" t="str">
        <f t="shared" si="268"/>
        <v>15#2000|16#2000</v>
      </c>
      <c r="B926" t="s">
        <v>4802</v>
      </c>
      <c r="C926" s="40" t="s">
        <v>1123</v>
      </c>
      <c r="D926" s="40"/>
      <c r="E926" s="40"/>
      <c r="F926" s="40"/>
      <c r="G926" s="40"/>
      <c r="H926" s="40"/>
      <c r="I926" s="40"/>
      <c r="J926" s="40"/>
      <c r="K926" s="40"/>
      <c r="L926" s="40"/>
      <c r="M926" s="46">
        <f t="shared" si="257"/>
        <v>0</v>
      </c>
      <c r="N926" s="46" t="str">
        <f t="shared" si="269"/>
        <v>15#2000|16#2000</v>
      </c>
      <c r="O926" s="6" t="s">
        <v>4802</v>
      </c>
      <c r="P926" s="40" t="s">
        <v>1123</v>
      </c>
      <c r="U926" t="s">
        <v>4802</v>
      </c>
      <c r="V926" s="6">
        <v>15</v>
      </c>
      <c r="W926">
        <v>2000</v>
      </c>
    </row>
    <row r="927" spans="1:23">
      <c r="A927" t="str">
        <f t="shared" si="268"/>
        <v>15#5000|16#5000</v>
      </c>
      <c r="B927" t="s">
        <v>4803</v>
      </c>
      <c r="C927" s="40" t="s">
        <v>1128</v>
      </c>
      <c r="D927" s="40"/>
      <c r="E927" s="40"/>
      <c r="F927" s="40"/>
      <c r="G927" s="40"/>
      <c r="H927" s="40"/>
      <c r="I927" s="40"/>
      <c r="J927" s="40"/>
      <c r="K927" s="40"/>
      <c r="L927" s="40"/>
      <c r="M927" s="46">
        <f t="shared" si="257"/>
        <v>0</v>
      </c>
      <c r="N927" s="46" t="str">
        <f t="shared" si="269"/>
        <v>15#5000|16#5000</v>
      </c>
      <c r="O927" s="6" t="s">
        <v>4803</v>
      </c>
      <c r="P927" s="40" t="s">
        <v>1128</v>
      </c>
      <c r="U927" t="s">
        <v>4803</v>
      </c>
      <c r="V927" s="6">
        <v>15</v>
      </c>
      <c r="W927">
        <v>5000</v>
      </c>
    </row>
    <row r="928" spans="1:23">
      <c r="A928" t="str">
        <f t="shared" si="268"/>
        <v>15#10000|16#10000</v>
      </c>
      <c r="B928" t="s">
        <v>4804</v>
      </c>
      <c r="C928" s="40" t="s">
        <v>217</v>
      </c>
      <c r="D928" s="40"/>
      <c r="E928" s="40"/>
      <c r="F928" s="40"/>
      <c r="G928" s="40"/>
      <c r="H928" s="40"/>
      <c r="I928" s="40"/>
      <c r="J928" s="40"/>
      <c r="K928" s="40"/>
      <c r="L928" s="40"/>
      <c r="M928" s="46">
        <f t="shared" si="257"/>
        <v>0</v>
      </c>
      <c r="N928" s="46" t="str">
        <f t="shared" si="269"/>
        <v>15#10000|16#10000</v>
      </c>
      <c r="O928" s="6" t="s">
        <v>4804</v>
      </c>
      <c r="P928" s="40" t="s">
        <v>217</v>
      </c>
      <c r="U928" t="s">
        <v>4804</v>
      </c>
      <c r="V928" s="6">
        <v>15</v>
      </c>
      <c r="W928">
        <v>10000</v>
      </c>
    </row>
    <row r="929" spans="1:23">
      <c r="A929" t="str">
        <f t="shared" si="268"/>
        <v>15#20000|16#20000</v>
      </c>
      <c r="B929" t="s">
        <v>4805</v>
      </c>
      <c r="C929" s="40" t="s">
        <v>223</v>
      </c>
      <c r="D929" s="40"/>
      <c r="E929" s="40"/>
      <c r="F929" s="40"/>
      <c r="G929" s="40"/>
      <c r="H929" s="40"/>
      <c r="I929" s="40"/>
      <c r="J929" s="40"/>
      <c r="K929" s="40"/>
      <c r="L929" s="40"/>
      <c r="M929" s="46">
        <f t="shared" si="257"/>
        <v>0</v>
      </c>
      <c r="N929" s="46" t="str">
        <f t="shared" si="269"/>
        <v>15#20000|16#20000</v>
      </c>
      <c r="O929" s="6" t="s">
        <v>4805</v>
      </c>
      <c r="P929" s="40" t="s">
        <v>223</v>
      </c>
      <c r="U929" t="s">
        <v>4805</v>
      </c>
      <c r="V929" s="6">
        <v>15</v>
      </c>
      <c r="W929">
        <v>20000</v>
      </c>
    </row>
    <row r="930" spans="1:24">
      <c r="A930" t="str">
        <f>B930</f>
        <v>16#20000</v>
      </c>
      <c r="B930" t="s">
        <v>223</v>
      </c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6">
        <f t="shared" si="257"/>
        <v>0</v>
      </c>
      <c r="N930" s="46" t="str">
        <f>U930</f>
        <v>16#20000</v>
      </c>
      <c r="O930" s="6" t="s">
        <v>4806</v>
      </c>
      <c r="U930" t="s">
        <v>223</v>
      </c>
      <c r="V930" s="6">
        <v>16</v>
      </c>
      <c r="W930">
        <v>20000</v>
      </c>
      <c r="X930">
        <v>20000</v>
      </c>
    </row>
    <row r="931" spans="1:23">
      <c r="A931" t="str">
        <f t="shared" ref="A931:A935" si="270">B931&amp;$H$1&amp;C931&amp;$H$1&amp;D931</f>
        <v>80023#1|12014#50|4#3000</v>
      </c>
      <c r="B931" t="s">
        <v>4807</v>
      </c>
      <c r="C931" s="58" t="s">
        <v>4808</v>
      </c>
      <c r="D931" s="58" t="s">
        <v>4809</v>
      </c>
      <c r="E931" s="58"/>
      <c r="F931" s="58"/>
      <c r="G931" s="58"/>
      <c r="H931" s="58"/>
      <c r="I931" s="58"/>
      <c r="J931" s="58"/>
      <c r="K931" s="58"/>
      <c r="L931" s="58"/>
      <c r="M931" s="46">
        <f t="shared" si="257"/>
        <v>0</v>
      </c>
      <c r="N931" s="46" t="str">
        <f t="shared" ref="N931:N935" si="271">U931&amp;$H$1&amp;P931&amp;$H$1&amp;Q931</f>
        <v>80023#1|12014#50|4#3000</v>
      </c>
      <c r="O931" s="21" t="s">
        <v>4807</v>
      </c>
      <c r="P931" t="s">
        <v>4808</v>
      </c>
      <c r="Q931" t="s">
        <v>4809</v>
      </c>
      <c r="U931" t="s">
        <v>4807</v>
      </c>
      <c r="V931" s="21">
        <v>80023</v>
      </c>
      <c r="W931">
        <v>1</v>
      </c>
    </row>
    <row r="932" spans="1:23">
      <c r="A932" t="str">
        <f t="shared" si="270"/>
        <v>80024#1|81185#1|19#30</v>
      </c>
      <c r="B932" t="s">
        <v>4810</v>
      </c>
      <c r="C932" s="58" t="s">
        <v>4811</v>
      </c>
      <c r="D932" s="58" t="s">
        <v>4344</v>
      </c>
      <c r="E932" s="58"/>
      <c r="F932" s="58"/>
      <c r="G932" s="58"/>
      <c r="H932" s="58"/>
      <c r="I932" s="58"/>
      <c r="J932" s="58"/>
      <c r="K932" s="58"/>
      <c r="L932" s="58"/>
      <c r="M932" s="46">
        <f t="shared" si="257"/>
        <v>0</v>
      </c>
      <c r="N932" s="46" t="str">
        <f t="shared" si="271"/>
        <v>80024#1|81185#1|19#30</v>
      </c>
      <c r="O932" s="21" t="s">
        <v>4810</v>
      </c>
      <c r="P932" t="s">
        <v>4811</v>
      </c>
      <c r="Q932" t="s">
        <v>4344</v>
      </c>
      <c r="U932" t="s">
        <v>4810</v>
      </c>
      <c r="V932" s="21">
        <v>80024</v>
      </c>
      <c r="W932">
        <v>1</v>
      </c>
    </row>
    <row r="933" spans="1:23">
      <c r="A933" t="str">
        <f t="shared" si="270"/>
        <v>80025#1|81223#1|87#30</v>
      </c>
      <c r="B933" t="s">
        <v>4812</v>
      </c>
      <c r="C933" s="58" t="s">
        <v>4265</v>
      </c>
      <c r="D933" s="58" t="s">
        <v>4499</v>
      </c>
      <c r="E933" s="58"/>
      <c r="F933" s="58"/>
      <c r="G933" s="58"/>
      <c r="H933" s="58"/>
      <c r="I933" s="58"/>
      <c r="J933" s="58"/>
      <c r="K933" s="58"/>
      <c r="L933" s="58"/>
      <c r="M933" s="46">
        <f t="shared" si="257"/>
        <v>0</v>
      </c>
      <c r="N933" s="46" t="str">
        <f t="shared" si="271"/>
        <v>80025#1|81223#1|87#30</v>
      </c>
      <c r="O933" s="21" t="s">
        <v>4812</v>
      </c>
      <c r="P933" t="s">
        <v>4265</v>
      </c>
      <c r="Q933" t="s">
        <v>4499</v>
      </c>
      <c r="U933" t="s">
        <v>4812</v>
      </c>
      <c r="V933" s="21">
        <v>80025</v>
      </c>
      <c r="W933">
        <v>1</v>
      </c>
    </row>
    <row r="934" spans="1:23">
      <c r="A934" t="str">
        <f t="shared" si="270"/>
        <v>80026#1|81223#1|81181#1</v>
      </c>
      <c r="B934" t="s">
        <v>4813</v>
      </c>
      <c r="C934" s="58" t="s">
        <v>4265</v>
      </c>
      <c r="D934" s="58" t="s">
        <v>4369</v>
      </c>
      <c r="E934" s="58"/>
      <c r="F934" s="58"/>
      <c r="G934" s="58"/>
      <c r="H934" s="58"/>
      <c r="I934" s="58"/>
      <c r="J934" s="58"/>
      <c r="K934" s="58"/>
      <c r="L934" s="58"/>
      <c r="M934" s="46">
        <f t="shared" si="257"/>
        <v>0</v>
      </c>
      <c r="N934" s="46" t="str">
        <f t="shared" si="271"/>
        <v>80026#1|81223#1|81181#1</v>
      </c>
      <c r="O934" s="21" t="s">
        <v>4813</v>
      </c>
      <c r="P934" t="s">
        <v>4265</v>
      </c>
      <c r="Q934" t="s">
        <v>4369</v>
      </c>
      <c r="U934" t="s">
        <v>4813</v>
      </c>
      <c r="V934" s="21">
        <v>80026</v>
      </c>
      <c r="W934">
        <v>1</v>
      </c>
    </row>
    <row r="935" spans="1:24">
      <c r="A935" t="str">
        <f t="shared" si="270"/>
        <v>16#300|1230#125|81187#1</v>
      </c>
      <c r="B935" t="s">
        <v>142</v>
      </c>
      <c r="C935" s="47" t="s">
        <v>4814</v>
      </c>
      <c r="D935" s="47" t="s">
        <v>4683</v>
      </c>
      <c r="E935" s="47"/>
      <c r="F935" s="47"/>
      <c r="G935" s="47"/>
      <c r="H935" s="47"/>
      <c r="I935" s="47"/>
      <c r="J935" s="47"/>
      <c r="K935" s="47"/>
      <c r="L935" s="47"/>
      <c r="M935" s="46">
        <f t="shared" si="257"/>
        <v>0</v>
      </c>
      <c r="N935" s="46" t="str">
        <f t="shared" si="271"/>
        <v>16#300|1230#125|81187#1</v>
      </c>
      <c r="O935" s="8" t="s">
        <v>4194</v>
      </c>
      <c r="P935" t="s">
        <v>4814</v>
      </c>
      <c r="Q935" t="s">
        <v>4683</v>
      </c>
      <c r="U935" t="s">
        <v>142</v>
      </c>
      <c r="V935" s="8">
        <v>16</v>
      </c>
      <c r="W935">
        <v>300</v>
      </c>
      <c r="X935">
        <v>300</v>
      </c>
    </row>
    <row r="936" spans="1:24">
      <c r="A936" t="str">
        <f t="shared" ref="A936:A942" si="272">B936&amp;$H$1&amp;C936&amp;$H$1&amp;D936&amp;$H$1&amp;E936</f>
        <v>16#300|1230#125|81271#15|81187#1</v>
      </c>
      <c r="B936" t="s">
        <v>142</v>
      </c>
      <c r="C936" s="47" t="s">
        <v>4814</v>
      </c>
      <c r="D936" s="47" t="s">
        <v>4732</v>
      </c>
      <c r="E936" s="47" t="s">
        <v>4683</v>
      </c>
      <c r="F936" s="47"/>
      <c r="G936" s="47"/>
      <c r="H936" s="47"/>
      <c r="I936" s="47"/>
      <c r="J936" s="47"/>
      <c r="K936" s="47"/>
      <c r="L936" s="47"/>
      <c r="M936" s="46">
        <f t="shared" si="257"/>
        <v>0</v>
      </c>
      <c r="N936" s="46" t="str">
        <f t="shared" ref="N936:N942" si="273">U936&amp;$H$1&amp;P936&amp;$H$1&amp;Q936&amp;$H$1&amp;R936</f>
        <v>16#300|1230#125|81271#15|81187#1</v>
      </c>
      <c r="O936" s="8" t="s">
        <v>4194</v>
      </c>
      <c r="P936" t="s">
        <v>4814</v>
      </c>
      <c r="Q936" t="s">
        <v>4732</v>
      </c>
      <c r="R936" t="s">
        <v>4683</v>
      </c>
      <c r="U936" t="s">
        <v>142</v>
      </c>
      <c r="V936" s="8">
        <v>16</v>
      </c>
      <c r="W936">
        <v>300</v>
      </c>
      <c r="X936">
        <v>300</v>
      </c>
    </row>
    <row r="937" spans="1:24">
      <c r="A937" t="str">
        <f t="shared" si="272"/>
        <v>16#680|1230#250|81271#25|81187#2</v>
      </c>
      <c r="B937" t="s">
        <v>928</v>
      </c>
      <c r="C937" s="47" t="s">
        <v>4815</v>
      </c>
      <c r="D937" s="47" t="s">
        <v>4734</v>
      </c>
      <c r="E937" s="47" t="s">
        <v>4365</v>
      </c>
      <c r="F937" s="47"/>
      <c r="G937" s="47"/>
      <c r="H937" s="47"/>
      <c r="I937" s="47"/>
      <c r="J937" s="47"/>
      <c r="K937" s="47"/>
      <c r="L937" s="47"/>
      <c r="M937" s="46">
        <f t="shared" si="257"/>
        <v>0</v>
      </c>
      <c r="N937" s="46" t="str">
        <f t="shared" si="273"/>
        <v>16#680|1230#250|81271#25|81187#2</v>
      </c>
      <c r="O937" s="8" t="s">
        <v>4199</v>
      </c>
      <c r="P937" t="s">
        <v>4815</v>
      </c>
      <c r="Q937" t="s">
        <v>4734</v>
      </c>
      <c r="R937" t="s">
        <v>4365</v>
      </c>
      <c r="U937" t="s">
        <v>928</v>
      </c>
      <c r="V937" s="8">
        <v>16</v>
      </c>
      <c r="W937">
        <v>680</v>
      </c>
      <c r="X937">
        <v>680</v>
      </c>
    </row>
    <row r="938" spans="1:24">
      <c r="A938" t="str">
        <f t="shared" si="272"/>
        <v>16#1280|1230#500|81271#50|81187#3</v>
      </c>
      <c r="B938" t="s">
        <v>4170</v>
      </c>
      <c r="C938" s="47" t="s">
        <v>4816</v>
      </c>
      <c r="D938" s="47" t="s">
        <v>4736</v>
      </c>
      <c r="E938" s="47" t="s">
        <v>4737</v>
      </c>
      <c r="F938" s="47"/>
      <c r="G938" s="47"/>
      <c r="H938" s="47"/>
      <c r="I938" s="47"/>
      <c r="J938" s="47"/>
      <c r="K938" s="47"/>
      <c r="L938" s="47"/>
      <c r="M938" s="46">
        <f t="shared" si="257"/>
        <v>0</v>
      </c>
      <c r="N938" s="46" t="str">
        <f t="shared" si="273"/>
        <v>16#1280|1230#500|81271#50|81187#3</v>
      </c>
      <c r="O938" s="8" t="s">
        <v>4173</v>
      </c>
      <c r="P938" t="s">
        <v>4816</v>
      </c>
      <c r="Q938" t="s">
        <v>4736</v>
      </c>
      <c r="R938" t="s">
        <v>4737</v>
      </c>
      <c r="U938" t="s">
        <v>4170</v>
      </c>
      <c r="V938" s="8">
        <v>16</v>
      </c>
      <c r="W938">
        <v>1280</v>
      </c>
      <c r="X938">
        <v>1280</v>
      </c>
    </row>
    <row r="939" spans="1:24">
      <c r="A939" t="str">
        <f t="shared" si="272"/>
        <v>16#3280|1230#1500|81268#12|81187#15</v>
      </c>
      <c r="B939" t="s">
        <v>187</v>
      </c>
      <c r="C939" s="47" t="s">
        <v>4817</v>
      </c>
      <c r="D939" s="47" t="s">
        <v>4739</v>
      </c>
      <c r="E939" s="47" t="s">
        <v>4740</v>
      </c>
      <c r="F939" s="47"/>
      <c r="G939" s="47"/>
      <c r="H939" s="47"/>
      <c r="I939" s="47"/>
      <c r="J939" s="47"/>
      <c r="K939" s="47"/>
      <c r="L939" s="47"/>
      <c r="M939" s="46">
        <f t="shared" si="257"/>
        <v>0</v>
      </c>
      <c r="N939" s="46" t="str">
        <f t="shared" si="273"/>
        <v>16#3280|1230#1500|81268#12|81187#15</v>
      </c>
      <c r="O939" s="8" t="s">
        <v>4236</v>
      </c>
      <c r="P939" t="s">
        <v>4817</v>
      </c>
      <c r="Q939" t="s">
        <v>4739</v>
      </c>
      <c r="R939" t="s">
        <v>4740</v>
      </c>
      <c r="U939" t="s">
        <v>187</v>
      </c>
      <c r="V939" s="8">
        <v>16</v>
      </c>
      <c r="W939">
        <v>3280</v>
      </c>
      <c r="X939">
        <v>3280</v>
      </c>
    </row>
    <row r="940" spans="1:24">
      <c r="A940" t="str">
        <f t="shared" si="272"/>
        <v>16#6480|1230#3000|81268#20|81187#30</v>
      </c>
      <c r="B940" t="s">
        <v>202</v>
      </c>
      <c r="C940" s="47" t="s">
        <v>4818</v>
      </c>
      <c r="D940" s="47" t="s">
        <v>4742</v>
      </c>
      <c r="E940" s="47" t="s">
        <v>4743</v>
      </c>
      <c r="F940" s="47"/>
      <c r="G940" s="47"/>
      <c r="H940" s="47"/>
      <c r="I940" s="47"/>
      <c r="J940" s="47"/>
      <c r="K940" s="47"/>
      <c r="L940" s="47"/>
      <c r="M940" s="46">
        <f t="shared" si="257"/>
        <v>0</v>
      </c>
      <c r="N940" s="46" t="str">
        <f t="shared" si="273"/>
        <v>16#6480|1230#3000|81268#20|81187#30</v>
      </c>
      <c r="O940" s="8" t="s">
        <v>4176</v>
      </c>
      <c r="P940" t="s">
        <v>4818</v>
      </c>
      <c r="Q940" t="s">
        <v>4742</v>
      </c>
      <c r="R940" t="s">
        <v>4743</v>
      </c>
      <c r="U940" t="s">
        <v>202</v>
      </c>
      <c r="V940" s="8">
        <v>16</v>
      </c>
      <c r="W940">
        <v>6480</v>
      </c>
      <c r="X940">
        <v>6480</v>
      </c>
    </row>
    <row r="941" spans="1:24">
      <c r="A941" t="str">
        <f t="shared" si="272"/>
        <v>16#980|1230#500|81268#5|81187#5</v>
      </c>
      <c r="B941" t="s">
        <v>157</v>
      </c>
      <c r="C941" s="47" t="s">
        <v>4816</v>
      </c>
      <c r="D941" s="47" t="s">
        <v>4729</v>
      </c>
      <c r="E941" s="47" t="s">
        <v>4564</v>
      </c>
      <c r="F941" s="47"/>
      <c r="G941" s="47"/>
      <c r="H941" s="47"/>
      <c r="I941" s="47"/>
      <c r="J941" s="47"/>
      <c r="K941" s="47"/>
      <c r="L941" s="47"/>
      <c r="M941" s="46">
        <f t="shared" si="257"/>
        <v>0</v>
      </c>
      <c r="N941" s="46" t="str">
        <f t="shared" si="273"/>
        <v>16#980|1230#500|81268#5|81187#5</v>
      </c>
      <c r="O941" s="8" t="s">
        <v>4261</v>
      </c>
      <c r="P941" t="s">
        <v>4816</v>
      </c>
      <c r="Q941" t="s">
        <v>4729</v>
      </c>
      <c r="R941" t="s">
        <v>4564</v>
      </c>
      <c r="U941" t="s">
        <v>157</v>
      </c>
      <c r="V941" s="8">
        <v>16</v>
      </c>
      <c r="W941">
        <v>980</v>
      </c>
      <c r="X941">
        <v>980</v>
      </c>
    </row>
    <row r="942" spans="1:24">
      <c r="A942" t="str">
        <f t="shared" si="272"/>
        <v>16#980|1230#500|81268#5|1291#1</v>
      </c>
      <c r="B942" t="s">
        <v>157</v>
      </c>
      <c r="C942" s="47" t="s">
        <v>4816</v>
      </c>
      <c r="D942" s="47" t="s">
        <v>4729</v>
      </c>
      <c r="E942" s="47" t="s">
        <v>4819</v>
      </c>
      <c r="F942" s="47"/>
      <c r="G942" s="47"/>
      <c r="H942" s="47"/>
      <c r="I942" s="47"/>
      <c r="J942" s="47"/>
      <c r="K942" s="47"/>
      <c r="L942" s="47"/>
      <c r="M942" s="46">
        <f t="shared" si="257"/>
        <v>0</v>
      </c>
      <c r="N942" s="46" t="str">
        <f t="shared" si="273"/>
        <v>16#980|1230#500|81268#5|1291#1</v>
      </c>
      <c r="O942" s="8" t="s">
        <v>4261</v>
      </c>
      <c r="P942" t="s">
        <v>4816</v>
      </c>
      <c r="Q942" t="s">
        <v>4729</v>
      </c>
      <c r="R942" t="s">
        <v>4819</v>
      </c>
      <c r="U942" t="s">
        <v>157</v>
      </c>
      <c r="V942" s="8">
        <v>16</v>
      </c>
      <c r="W942">
        <v>980</v>
      </c>
      <c r="X942">
        <v>980</v>
      </c>
    </row>
    <row r="943" spans="1:24">
      <c r="A943" t="str">
        <f>B943&amp;$H$1&amp;C943&amp;$H$1&amp;D943</f>
        <v>16#300|1230#125|81187#1</v>
      </c>
      <c r="B943" t="s">
        <v>142</v>
      </c>
      <c r="C943" s="47" t="s">
        <v>4814</v>
      </c>
      <c r="D943" s="47" t="s">
        <v>4683</v>
      </c>
      <c r="E943" s="47"/>
      <c r="F943" s="47"/>
      <c r="G943" s="47"/>
      <c r="H943" s="47"/>
      <c r="I943" s="47"/>
      <c r="J943" s="47"/>
      <c r="K943" s="47"/>
      <c r="L943" s="47"/>
      <c r="M943" s="46">
        <f t="shared" si="257"/>
        <v>0</v>
      </c>
      <c r="N943" s="46" t="str">
        <f>U943&amp;$H$1&amp;P943&amp;$H$1&amp;Q943</f>
        <v>16#300|1230#125|81187#1</v>
      </c>
      <c r="O943" s="8" t="s">
        <v>4194</v>
      </c>
      <c r="P943" t="s">
        <v>4814</v>
      </c>
      <c r="Q943" t="s">
        <v>4683</v>
      </c>
      <c r="U943" t="s">
        <v>142</v>
      </c>
      <c r="V943" s="8">
        <v>16</v>
      </c>
      <c r="W943">
        <v>300</v>
      </c>
      <c r="X943">
        <v>300</v>
      </c>
    </row>
    <row r="944" spans="1:24">
      <c r="A944" t="str">
        <f t="shared" ref="A944:A960" si="274">B944&amp;$H$1&amp;C944&amp;$H$1&amp;D944&amp;$H$1&amp;E944</f>
        <v>16#300|1230#125|81271#15|81187#1</v>
      </c>
      <c r="B944" t="s">
        <v>142</v>
      </c>
      <c r="C944" s="47" t="s">
        <v>4814</v>
      </c>
      <c r="D944" s="47" t="s">
        <v>4732</v>
      </c>
      <c r="E944" s="47" t="s">
        <v>4683</v>
      </c>
      <c r="F944" s="47"/>
      <c r="G944" s="47"/>
      <c r="H944" s="47"/>
      <c r="I944" s="47"/>
      <c r="J944" s="47"/>
      <c r="K944" s="47"/>
      <c r="L944" s="47"/>
      <c r="M944" s="46">
        <f t="shared" si="257"/>
        <v>0</v>
      </c>
      <c r="N944" s="46" t="str">
        <f t="shared" ref="N944:N960" si="275">U944&amp;$H$1&amp;P944&amp;$H$1&amp;Q944&amp;$H$1&amp;R944</f>
        <v>16#300|1230#125|81271#15|81187#1</v>
      </c>
      <c r="O944" s="8" t="s">
        <v>4194</v>
      </c>
      <c r="P944" t="s">
        <v>4814</v>
      </c>
      <c r="Q944" t="s">
        <v>4732</v>
      </c>
      <c r="R944" t="s">
        <v>4683</v>
      </c>
      <c r="U944" t="s">
        <v>142</v>
      </c>
      <c r="V944" s="8">
        <v>16</v>
      </c>
      <c r="W944">
        <v>300</v>
      </c>
      <c r="X944">
        <v>300</v>
      </c>
    </row>
    <row r="945" spans="1:24">
      <c r="A945" t="str">
        <f t="shared" si="274"/>
        <v>16#680|1230#250|81271#25|81187#2</v>
      </c>
      <c r="B945" t="s">
        <v>928</v>
      </c>
      <c r="C945" s="47" t="s">
        <v>4815</v>
      </c>
      <c r="D945" s="47" t="s">
        <v>4734</v>
      </c>
      <c r="E945" s="47" t="s">
        <v>4365</v>
      </c>
      <c r="F945" s="47"/>
      <c r="G945" s="47"/>
      <c r="H945" s="47"/>
      <c r="I945" s="47"/>
      <c r="J945" s="47"/>
      <c r="K945" s="47"/>
      <c r="L945" s="47"/>
      <c r="M945" s="46">
        <f t="shared" si="257"/>
        <v>0</v>
      </c>
      <c r="N945" s="46" t="str">
        <f t="shared" si="275"/>
        <v>16#680|1230#250|81271#25|81187#2</v>
      </c>
      <c r="O945" s="8" t="s">
        <v>4199</v>
      </c>
      <c r="P945" t="s">
        <v>4815</v>
      </c>
      <c r="Q945" t="s">
        <v>4734</v>
      </c>
      <c r="R945" t="s">
        <v>4365</v>
      </c>
      <c r="U945" t="s">
        <v>928</v>
      </c>
      <c r="V945" s="8">
        <v>16</v>
      </c>
      <c r="W945">
        <v>680</v>
      </c>
      <c r="X945">
        <v>680</v>
      </c>
    </row>
    <row r="946" spans="1:24">
      <c r="A946" t="str">
        <f t="shared" si="274"/>
        <v>16#1280|1230#500|81271#50|81187#3</v>
      </c>
      <c r="B946" t="s">
        <v>4170</v>
      </c>
      <c r="C946" s="47" t="s">
        <v>4816</v>
      </c>
      <c r="D946" s="47" t="s">
        <v>4736</v>
      </c>
      <c r="E946" s="47" t="s">
        <v>4737</v>
      </c>
      <c r="F946" s="47"/>
      <c r="G946" s="47"/>
      <c r="H946" s="47"/>
      <c r="I946" s="47"/>
      <c r="J946" s="47"/>
      <c r="K946" s="47"/>
      <c r="L946" s="47"/>
      <c r="M946" s="46">
        <f t="shared" si="257"/>
        <v>0</v>
      </c>
      <c r="N946" s="46" t="str">
        <f t="shared" si="275"/>
        <v>16#1280|1230#500|81271#50|81187#3</v>
      </c>
      <c r="O946" s="8" t="s">
        <v>4173</v>
      </c>
      <c r="P946" t="s">
        <v>4816</v>
      </c>
      <c r="Q946" t="s">
        <v>4736</v>
      </c>
      <c r="R946" t="s">
        <v>4737</v>
      </c>
      <c r="U946" t="s">
        <v>4170</v>
      </c>
      <c r="V946" s="8">
        <v>16</v>
      </c>
      <c r="W946">
        <v>1280</v>
      </c>
      <c r="X946">
        <v>1280</v>
      </c>
    </row>
    <row r="947" spans="1:24">
      <c r="A947" t="str">
        <f t="shared" si="274"/>
        <v>16#3280|1230#1500|81268#12|81187#15</v>
      </c>
      <c r="B947" t="s">
        <v>187</v>
      </c>
      <c r="C947" s="47" t="s">
        <v>4817</v>
      </c>
      <c r="D947" s="47" t="s">
        <v>4739</v>
      </c>
      <c r="E947" s="47" t="s">
        <v>4740</v>
      </c>
      <c r="F947" s="47"/>
      <c r="G947" s="47"/>
      <c r="H947" s="47"/>
      <c r="I947" s="47"/>
      <c r="J947" s="47"/>
      <c r="K947" s="47"/>
      <c r="L947" s="47"/>
      <c r="M947" s="46">
        <f t="shared" si="257"/>
        <v>0</v>
      </c>
      <c r="N947" s="46" t="str">
        <f t="shared" si="275"/>
        <v>16#3280|1230#1500|81268#12|81187#15</v>
      </c>
      <c r="O947" s="8" t="s">
        <v>4236</v>
      </c>
      <c r="P947" t="s">
        <v>4817</v>
      </c>
      <c r="Q947" t="s">
        <v>4739</v>
      </c>
      <c r="R947" t="s">
        <v>4740</v>
      </c>
      <c r="U947" t="s">
        <v>187</v>
      </c>
      <c r="V947" s="8">
        <v>16</v>
      </c>
      <c r="W947">
        <v>3280</v>
      </c>
      <c r="X947">
        <v>3280</v>
      </c>
    </row>
    <row r="948" spans="1:24">
      <c r="A948" t="str">
        <f t="shared" si="274"/>
        <v>16#6480|1230#3000|81268#20|81187#30</v>
      </c>
      <c r="B948" t="s">
        <v>202</v>
      </c>
      <c r="C948" s="47" t="s">
        <v>4818</v>
      </c>
      <c r="D948" s="47" t="s">
        <v>4742</v>
      </c>
      <c r="E948" s="47" t="s">
        <v>4743</v>
      </c>
      <c r="F948" s="47"/>
      <c r="G948" s="47"/>
      <c r="H948" s="47"/>
      <c r="I948" s="47"/>
      <c r="J948" s="47"/>
      <c r="K948" s="47"/>
      <c r="L948" s="47"/>
      <c r="M948" s="46">
        <f t="shared" si="257"/>
        <v>0</v>
      </c>
      <c r="N948" s="46" t="str">
        <f t="shared" si="275"/>
        <v>16#6480|1230#3000|81268#20|81187#30</v>
      </c>
      <c r="O948" s="8" t="s">
        <v>4176</v>
      </c>
      <c r="P948" t="s">
        <v>4818</v>
      </c>
      <c r="Q948" t="s">
        <v>4742</v>
      </c>
      <c r="R948" t="s">
        <v>4743</v>
      </c>
      <c r="U948" t="s">
        <v>202</v>
      </c>
      <c r="V948" s="8">
        <v>16</v>
      </c>
      <c r="W948">
        <v>6480</v>
      </c>
      <c r="X948">
        <v>6480</v>
      </c>
    </row>
    <row r="949" spans="1:24">
      <c r="A949" t="str">
        <f t="shared" si="274"/>
        <v>16#980|1230#500|81268#5|81187#5</v>
      </c>
      <c r="B949" t="s">
        <v>157</v>
      </c>
      <c r="C949" s="47" t="s">
        <v>4816</v>
      </c>
      <c r="D949" s="47" t="s">
        <v>4729</v>
      </c>
      <c r="E949" s="47" t="s">
        <v>4564</v>
      </c>
      <c r="F949" s="47"/>
      <c r="G949" s="47"/>
      <c r="H949" s="47"/>
      <c r="I949" s="47"/>
      <c r="J949" s="47"/>
      <c r="K949" s="47"/>
      <c r="L949" s="47"/>
      <c r="M949" s="46">
        <f t="shared" si="257"/>
        <v>0</v>
      </c>
      <c r="N949" s="46" t="str">
        <f t="shared" si="275"/>
        <v>16#980|1230#500|81268#5|81187#5</v>
      </c>
      <c r="O949" s="8" t="s">
        <v>4261</v>
      </c>
      <c r="P949" t="s">
        <v>4816</v>
      </c>
      <c r="Q949" t="s">
        <v>4729</v>
      </c>
      <c r="R949" t="s">
        <v>4564</v>
      </c>
      <c r="U949" t="s">
        <v>157</v>
      </c>
      <c r="V949" s="8">
        <v>16</v>
      </c>
      <c r="W949">
        <v>980</v>
      </c>
      <c r="X949">
        <v>980</v>
      </c>
    </row>
    <row r="950" spans="1:24">
      <c r="A950" t="str">
        <f t="shared" si="274"/>
        <v>16#980|1230#500|81268#5|81187#5</v>
      </c>
      <c r="B950" t="s">
        <v>157</v>
      </c>
      <c r="C950" s="47" t="s">
        <v>4816</v>
      </c>
      <c r="D950" s="47" t="s">
        <v>4729</v>
      </c>
      <c r="E950" s="47" t="s">
        <v>4564</v>
      </c>
      <c r="F950" s="47"/>
      <c r="G950" s="47"/>
      <c r="H950" s="47"/>
      <c r="I950" s="47"/>
      <c r="J950" s="47"/>
      <c r="K950" s="47"/>
      <c r="L950" s="47"/>
      <c r="M950" s="46">
        <f t="shared" si="257"/>
        <v>0</v>
      </c>
      <c r="N950" s="46" t="str">
        <f t="shared" si="275"/>
        <v>16#980|1230#500|81268#5|81187#5</v>
      </c>
      <c r="O950" s="8" t="s">
        <v>4261</v>
      </c>
      <c r="P950" t="s">
        <v>4816</v>
      </c>
      <c r="Q950" t="s">
        <v>4729</v>
      </c>
      <c r="R950" t="s">
        <v>4564</v>
      </c>
      <c r="U950" t="s">
        <v>157</v>
      </c>
      <c r="V950" s="8">
        <v>16</v>
      </c>
      <c r="W950">
        <v>980</v>
      </c>
      <c r="X950">
        <v>980</v>
      </c>
    </row>
    <row r="951" spans="1:24">
      <c r="A951" t="str">
        <f t="shared" si="274"/>
        <v>16#980|1230#500|81268#5|81187#5</v>
      </c>
      <c r="B951" t="s">
        <v>157</v>
      </c>
      <c r="C951" s="47" t="s">
        <v>4816</v>
      </c>
      <c r="D951" s="47" t="s">
        <v>4729</v>
      </c>
      <c r="E951" s="47" t="s">
        <v>4564</v>
      </c>
      <c r="F951" s="47"/>
      <c r="G951" s="47"/>
      <c r="H951" s="47"/>
      <c r="I951" s="47"/>
      <c r="J951" s="47"/>
      <c r="K951" s="47"/>
      <c r="L951" s="47"/>
      <c r="M951" s="46">
        <f t="shared" si="257"/>
        <v>0</v>
      </c>
      <c r="N951" s="46" t="str">
        <f t="shared" si="275"/>
        <v>16#980|1230#500|81268#5|81187#5</v>
      </c>
      <c r="O951" s="8" t="s">
        <v>4261</v>
      </c>
      <c r="P951" t="s">
        <v>4816</v>
      </c>
      <c r="Q951" t="s">
        <v>4729</v>
      </c>
      <c r="R951" t="s">
        <v>4564</v>
      </c>
      <c r="U951" t="s">
        <v>157</v>
      </c>
      <c r="V951" s="8">
        <v>16</v>
      </c>
      <c r="W951">
        <v>980</v>
      </c>
      <c r="X951">
        <v>980</v>
      </c>
    </row>
    <row r="952" spans="1:24">
      <c r="A952" t="str">
        <f t="shared" si="274"/>
        <v>16#980|1230#500|81268#5|81269#50</v>
      </c>
      <c r="B952" t="s">
        <v>157</v>
      </c>
      <c r="C952" s="47" t="s">
        <v>4816</v>
      </c>
      <c r="D952" s="47" t="s">
        <v>4729</v>
      </c>
      <c r="E952" s="47" t="s">
        <v>4730</v>
      </c>
      <c r="F952" s="47"/>
      <c r="G952" s="47"/>
      <c r="H952" s="47"/>
      <c r="I952" s="47"/>
      <c r="J952" s="47"/>
      <c r="K952" s="47"/>
      <c r="L952" s="47"/>
      <c r="M952" s="46">
        <f t="shared" si="257"/>
        <v>0</v>
      </c>
      <c r="N952" s="46" t="str">
        <f t="shared" si="275"/>
        <v>16#980|1230#500|81268#5|81269#50</v>
      </c>
      <c r="O952" s="8" t="s">
        <v>4261</v>
      </c>
      <c r="P952" t="s">
        <v>4816</v>
      </c>
      <c r="Q952" t="s">
        <v>4729</v>
      </c>
      <c r="R952" t="s">
        <v>4730</v>
      </c>
      <c r="U952" t="s">
        <v>157</v>
      </c>
      <c r="V952" s="8">
        <v>16</v>
      </c>
      <c r="W952">
        <v>980</v>
      </c>
      <c r="X952">
        <v>980</v>
      </c>
    </row>
    <row r="953" spans="1:24">
      <c r="A953" t="str">
        <f t="shared" si="274"/>
        <v>16#300|1220#10|81271#15|81187#1</v>
      </c>
      <c r="B953" t="s">
        <v>142</v>
      </c>
      <c r="C953" s="47" t="s">
        <v>4748</v>
      </c>
      <c r="D953" s="47" t="s">
        <v>4732</v>
      </c>
      <c r="E953" s="47" t="s">
        <v>4683</v>
      </c>
      <c r="F953" s="47"/>
      <c r="G953" s="47"/>
      <c r="H953" s="47"/>
      <c r="I953" s="47"/>
      <c r="J953" s="47"/>
      <c r="K953" s="47"/>
      <c r="L953" s="47"/>
      <c r="M953" s="46">
        <f t="shared" si="257"/>
        <v>0</v>
      </c>
      <c r="N953" s="46" t="str">
        <f t="shared" si="275"/>
        <v>16#300|1220#10|81271#15|81187#1</v>
      </c>
      <c r="O953" s="8" t="s">
        <v>4194</v>
      </c>
      <c r="P953" t="s">
        <v>4748</v>
      </c>
      <c r="Q953" t="s">
        <v>4732</v>
      </c>
      <c r="R953" t="s">
        <v>4683</v>
      </c>
      <c r="U953" t="s">
        <v>142</v>
      </c>
      <c r="V953" s="8">
        <v>16</v>
      </c>
      <c r="W953">
        <v>300</v>
      </c>
      <c r="X953">
        <v>300</v>
      </c>
    </row>
    <row r="954" spans="1:24">
      <c r="A954" t="str">
        <f t="shared" si="274"/>
        <v>16#680|1220#15|81271#25|81187#2</v>
      </c>
      <c r="B954" t="s">
        <v>928</v>
      </c>
      <c r="C954" s="47" t="s">
        <v>4820</v>
      </c>
      <c r="D954" s="47" t="s">
        <v>4734</v>
      </c>
      <c r="E954" s="47" t="s">
        <v>4365</v>
      </c>
      <c r="F954" s="47"/>
      <c r="G954" s="47"/>
      <c r="H954" s="47"/>
      <c r="I954" s="47"/>
      <c r="J954" s="47"/>
      <c r="K954" s="47"/>
      <c r="L954" s="47"/>
      <c r="M954" s="46">
        <f t="shared" si="257"/>
        <v>0</v>
      </c>
      <c r="N954" s="46" t="str">
        <f t="shared" si="275"/>
        <v>16#680|1220#15|81271#25|81187#2</v>
      </c>
      <c r="O954" s="8" t="s">
        <v>4199</v>
      </c>
      <c r="P954" t="s">
        <v>4820</v>
      </c>
      <c r="Q954" t="s">
        <v>4734</v>
      </c>
      <c r="R954" t="s">
        <v>4365</v>
      </c>
      <c r="U954" t="s">
        <v>928</v>
      </c>
      <c r="V954" s="8">
        <v>16</v>
      </c>
      <c r="W954">
        <v>680</v>
      </c>
      <c r="X954">
        <v>680</v>
      </c>
    </row>
    <row r="955" spans="1:24">
      <c r="A955" t="str">
        <f t="shared" si="274"/>
        <v>16#1280|1220#25|81271#50|81187#3</v>
      </c>
      <c r="B955" t="s">
        <v>4170</v>
      </c>
      <c r="C955" s="47" t="s">
        <v>4765</v>
      </c>
      <c r="D955" s="47" t="s">
        <v>4736</v>
      </c>
      <c r="E955" s="47" t="s">
        <v>4737</v>
      </c>
      <c r="F955" s="47"/>
      <c r="G955" s="47"/>
      <c r="H955" s="47"/>
      <c r="I955" s="47"/>
      <c r="J955" s="47"/>
      <c r="K955" s="47"/>
      <c r="L955" s="47"/>
      <c r="M955" s="46">
        <f t="shared" si="257"/>
        <v>0</v>
      </c>
      <c r="N955" s="46" t="str">
        <f t="shared" si="275"/>
        <v>16#1280|1220#25|81271#50|81187#3</v>
      </c>
      <c r="O955" s="8" t="s">
        <v>4173</v>
      </c>
      <c r="P955" t="s">
        <v>4765</v>
      </c>
      <c r="Q955" t="s">
        <v>4736</v>
      </c>
      <c r="R955" t="s">
        <v>4737</v>
      </c>
      <c r="U955" t="s">
        <v>4170</v>
      </c>
      <c r="V955" s="8">
        <v>16</v>
      </c>
      <c r="W955">
        <v>1280</v>
      </c>
      <c r="X955">
        <v>1280</v>
      </c>
    </row>
    <row r="956" spans="1:24">
      <c r="A956" t="str">
        <f t="shared" si="274"/>
        <v>16#3280|1220#75|81268#12|81187#15</v>
      </c>
      <c r="B956" t="s">
        <v>187</v>
      </c>
      <c r="C956" s="47" t="s">
        <v>4821</v>
      </c>
      <c r="D956" s="47" t="s">
        <v>4739</v>
      </c>
      <c r="E956" s="47" t="s">
        <v>4740</v>
      </c>
      <c r="F956" s="47"/>
      <c r="G956" s="47"/>
      <c r="H956" s="47"/>
      <c r="I956" s="47"/>
      <c r="J956" s="47"/>
      <c r="K956" s="47"/>
      <c r="L956" s="47"/>
      <c r="M956" s="46">
        <f t="shared" si="257"/>
        <v>0</v>
      </c>
      <c r="N956" s="46" t="str">
        <f t="shared" si="275"/>
        <v>16#3280|1220#75|81268#12|81187#15</v>
      </c>
      <c r="O956" s="8" t="s">
        <v>4236</v>
      </c>
      <c r="P956" t="s">
        <v>4821</v>
      </c>
      <c r="Q956" t="s">
        <v>4739</v>
      </c>
      <c r="R956" t="s">
        <v>4740</v>
      </c>
      <c r="U956" t="s">
        <v>187</v>
      </c>
      <c r="V956" s="8">
        <v>16</v>
      </c>
      <c r="W956">
        <v>3280</v>
      </c>
      <c r="X956">
        <v>3280</v>
      </c>
    </row>
    <row r="957" spans="1:24">
      <c r="A957" t="str">
        <f t="shared" si="274"/>
        <v>16#6480|1220#150|81268#20|81187#30</v>
      </c>
      <c r="B957" t="s">
        <v>202</v>
      </c>
      <c r="C957" s="47" t="s">
        <v>4822</v>
      </c>
      <c r="D957" s="47" t="s">
        <v>4742</v>
      </c>
      <c r="E957" s="47" t="s">
        <v>4743</v>
      </c>
      <c r="F957" s="47"/>
      <c r="G957" s="47"/>
      <c r="H957" s="47"/>
      <c r="I957" s="47"/>
      <c r="J957" s="47"/>
      <c r="K957" s="47"/>
      <c r="L957" s="47"/>
      <c r="M957" s="46">
        <f t="shared" si="257"/>
        <v>0</v>
      </c>
      <c r="N957" s="46" t="str">
        <f t="shared" si="275"/>
        <v>16#6480|1220#150|81268#20|81187#30</v>
      </c>
      <c r="O957" s="8" t="s">
        <v>4176</v>
      </c>
      <c r="P957" t="s">
        <v>4822</v>
      </c>
      <c r="Q957" t="s">
        <v>4742</v>
      </c>
      <c r="R957" t="s">
        <v>4743</v>
      </c>
      <c r="U957" t="s">
        <v>202</v>
      </c>
      <c r="V957" s="8">
        <v>16</v>
      </c>
      <c r="W957">
        <v>6480</v>
      </c>
      <c r="X957">
        <v>6480</v>
      </c>
    </row>
    <row r="958" spans="1:24">
      <c r="A958" t="str">
        <f t="shared" si="274"/>
        <v>16#980|1220#25|81268#5|81187#5</v>
      </c>
      <c r="B958" t="s">
        <v>157</v>
      </c>
      <c r="C958" s="47" t="s">
        <v>4765</v>
      </c>
      <c r="D958" s="47" t="s">
        <v>4729</v>
      </c>
      <c r="E958" s="47" t="s">
        <v>4564</v>
      </c>
      <c r="F958" s="47"/>
      <c r="G958" s="47"/>
      <c r="H958" s="47"/>
      <c r="I958" s="47"/>
      <c r="J958" s="47"/>
      <c r="K958" s="47"/>
      <c r="L958" s="47"/>
      <c r="M958" s="46">
        <f t="shared" si="257"/>
        <v>0</v>
      </c>
      <c r="N958" s="46" t="str">
        <f t="shared" si="275"/>
        <v>16#980|1220#25|81268#5|81187#5</v>
      </c>
      <c r="O958" s="8" t="s">
        <v>4261</v>
      </c>
      <c r="P958" t="s">
        <v>4765</v>
      </c>
      <c r="Q958" t="s">
        <v>4729</v>
      </c>
      <c r="R958" t="s">
        <v>4564</v>
      </c>
      <c r="U958" t="s">
        <v>157</v>
      </c>
      <c r="V958" s="8">
        <v>16</v>
      </c>
      <c r="W958">
        <v>980</v>
      </c>
      <c r="X958">
        <v>980</v>
      </c>
    </row>
    <row r="959" spans="1:24">
      <c r="A959" t="str">
        <f t="shared" si="274"/>
        <v>16#980|1220#25|81268#5|81187#5</v>
      </c>
      <c r="B959" t="s">
        <v>157</v>
      </c>
      <c r="C959" s="47" t="s">
        <v>4765</v>
      </c>
      <c r="D959" s="47" t="s">
        <v>4729</v>
      </c>
      <c r="E959" s="47" t="s">
        <v>4564</v>
      </c>
      <c r="F959" s="47"/>
      <c r="G959" s="47"/>
      <c r="H959" s="47"/>
      <c r="I959" s="47"/>
      <c r="J959" s="47"/>
      <c r="K959" s="47"/>
      <c r="L959" s="47"/>
      <c r="M959" s="46">
        <f t="shared" si="257"/>
        <v>0</v>
      </c>
      <c r="N959" s="46" t="str">
        <f t="shared" si="275"/>
        <v>16#980|1220#25|81268#5|81187#5</v>
      </c>
      <c r="O959" s="8" t="s">
        <v>4261</v>
      </c>
      <c r="P959" t="s">
        <v>4765</v>
      </c>
      <c r="Q959" t="s">
        <v>4729</v>
      </c>
      <c r="R959" t="s">
        <v>4564</v>
      </c>
      <c r="U959" t="s">
        <v>157</v>
      </c>
      <c r="V959" s="8">
        <v>16</v>
      </c>
      <c r="W959">
        <v>980</v>
      </c>
      <c r="X959">
        <v>980</v>
      </c>
    </row>
    <row r="960" spans="1:24">
      <c r="A960" t="str">
        <f t="shared" si="274"/>
        <v>16#980|1220#25|81268#5|11091#50</v>
      </c>
      <c r="B960" t="s">
        <v>157</v>
      </c>
      <c r="C960" s="47" t="s">
        <v>4765</v>
      </c>
      <c r="D960" s="47" t="s">
        <v>4729</v>
      </c>
      <c r="E960" s="47" t="s">
        <v>4823</v>
      </c>
      <c r="F960" s="47"/>
      <c r="G960" s="47"/>
      <c r="H960" s="47"/>
      <c r="I960" s="47"/>
      <c r="J960" s="47"/>
      <c r="K960" s="47"/>
      <c r="L960" s="47"/>
      <c r="M960" s="46">
        <f t="shared" si="257"/>
        <v>0</v>
      </c>
      <c r="N960" s="46" t="str">
        <f t="shared" si="275"/>
        <v>16#980|1220#25|81268#5|11091#50</v>
      </c>
      <c r="O960" s="8" t="s">
        <v>4261</v>
      </c>
      <c r="P960" t="s">
        <v>4765</v>
      </c>
      <c r="Q960" t="s">
        <v>4729</v>
      </c>
      <c r="R960" t="s">
        <v>4823</v>
      </c>
      <c r="U960" t="s">
        <v>157</v>
      </c>
      <c r="V960" s="8">
        <v>16</v>
      </c>
      <c r="W960">
        <v>980</v>
      </c>
      <c r="X960">
        <v>980</v>
      </c>
    </row>
    <row r="961" spans="1:24">
      <c r="A961" t="str">
        <f>B961&amp;$H$1&amp;C961&amp;$H$1&amp;D961</f>
        <v>16#300|1230#125|81187#1</v>
      </c>
      <c r="B961" t="s">
        <v>142</v>
      </c>
      <c r="C961" s="47" t="s">
        <v>4814</v>
      </c>
      <c r="D961" s="47" t="s">
        <v>4683</v>
      </c>
      <c r="E961" s="47"/>
      <c r="F961" s="47"/>
      <c r="G961" s="47"/>
      <c r="H961" s="47"/>
      <c r="I961" s="47"/>
      <c r="J961" s="47"/>
      <c r="K961" s="47"/>
      <c r="L961" s="47"/>
      <c r="M961" s="46">
        <f t="shared" si="257"/>
        <v>0</v>
      </c>
      <c r="N961" s="46" t="str">
        <f>U961&amp;$H$1&amp;P961&amp;$H$1&amp;Q961</f>
        <v>16#300|1230#125|81187#1</v>
      </c>
      <c r="O961" s="8" t="s">
        <v>4194</v>
      </c>
      <c r="P961" t="s">
        <v>4814</v>
      </c>
      <c r="Q961" t="s">
        <v>4683</v>
      </c>
      <c r="U961" t="s">
        <v>142</v>
      </c>
      <c r="V961" s="8">
        <v>16</v>
      </c>
      <c r="W961">
        <v>300</v>
      </c>
      <c r="X961">
        <v>300</v>
      </c>
    </row>
    <row r="962" spans="1:24">
      <c r="A962" t="str">
        <f t="shared" ref="A962:A978" si="276">B962&amp;$H$1&amp;C962&amp;$H$1&amp;D962&amp;$H$1&amp;E962</f>
        <v>16#300|1230#125|81271#15|81187#1</v>
      </c>
      <c r="B962" t="s">
        <v>142</v>
      </c>
      <c r="C962" s="47" t="s">
        <v>4814</v>
      </c>
      <c r="D962" s="47" t="s">
        <v>4732</v>
      </c>
      <c r="E962" s="47" t="s">
        <v>4683</v>
      </c>
      <c r="F962" s="47"/>
      <c r="G962" s="47"/>
      <c r="H962" s="47"/>
      <c r="I962" s="47"/>
      <c r="J962" s="47"/>
      <c r="K962" s="47"/>
      <c r="L962" s="47"/>
      <c r="M962" s="46">
        <f t="shared" ref="M962:M978" si="277">IF(A962=N962,0,9999)</f>
        <v>0</v>
      </c>
      <c r="N962" s="46" t="str">
        <f t="shared" ref="N962:N978" si="278">U962&amp;$H$1&amp;P962&amp;$H$1&amp;Q962&amp;$H$1&amp;R962</f>
        <v>16#300|1230#125|81271#15|81187#1</v>
      </c>
      <c r="O962" s="8" t="s">
        <v>4194</v>
      </c>
      <c r="P962" t="s">
        <v>4814</v>
      </c>
      <c r="Q962" t="s">
        <v>4732</v>
      </c>
      <c r="R962" t="s">
        <v>4683</v>
      </c>
      <c r="U962" t="s">
        <v>142</v>
      </c>
      <c r="V962" s="8">
        <v>16</v>
      </c>
      <c r="W962">
        <v>300</v>
      </c>
      <c r="X962">
        <v>300</v>
      </c>
    </row>
    <row r="963" spans="1:24">
      <c r="A963" t="str">
        <f t="shared" si="276"/>
        <v>16#680|1230#250|81271#25|81187#2</v>
      </c>
      <c r="B963" t="s">
        <v>928</v>
      </c>
      <c r="C963" s="47" t="s">
        <v>4815</v>
      </c>
      <c r="D963" s="47" t="s">
        <v>4734</v>
      </c>
      <c r="E963" s="47" t="s">
        <v>4365</v>
      </c>
      <c r="F963" s="47"/>
      <c r="G963" s="47"/>
      <c r="H963" s="47"/>
      <c r="I963" s="47"/>
      <c r="J963" s="47"/>
      <c r="K963" s="47"/>
      <c r="L963" s="47"/>
      <c r="M963" s="46">
        <f t="shared" si="277"/>
        <v>0</v>
      </c>
      <c r="N963" s="46" t="str">
        <f t="shared" si="278"/>
        <v>16#680|1230#250|81271#25|81187#2</v>
      </c>
      <c r="O963" s="8" t="s">
        <v>4199</v>
      </c>
      <c r="P963" t="s">
        <v>4815</v>
      </c>
      <c r="Q963" t="s">
        <v>4734</v>
      </c>
      <c r="R963" t="s">
        <v>4365</v>
      </c>
      <c r="U963" t="s">
        <v>928</v>
      </c>
      <c r="V963" s="8">
        <v>16</v>
      </c>
      <c r="W963">
        <v>680</v>
      </c>
      <c r="X963">
        <v>680</v>
      </c>
    </row>
    <row r="964" spans="1:24">
      <c r="A964" t="str">
        <f t="shared" si="276"/>
        <v>16#1280|1230#500|81271#50|81187#3</v>
      </c>
      <c r="B964" t="s">
        <v>4170</v>
      </c>
      <c r="C964" s="47" t="s">
        <v>4816</v>
      </c>
      <c r="D964" s="47" t="s">
        <v>4736</v>
      </c>
      <c r="E964" s="47" t="s">
        <v>4737</v>
      </c>
      <c r="F964" s="47"/>
      <c r="G964" s="47"/>
      <c r="H964" s="47"/>
      <c r="I964" s="47"/>
      <c r="J964" s="47"/>
      <c r="K964" s="47"/>
      <c r="L964" s="47"/>
      <c r="M964" s="46">
        <f t="shared" si="277"/>
        <v>0</v>
      </c>
      <c r="N964" s="46" t="str">
        <f t="shared" si="278"/>
        <v>16#1280|1230#500|81271#50|81187#3</v>
      </c>
      <c r="O964" s="8" t="s">
        <v>4173</v>
      </c>
      <c r="P964" t="s">
        <v>4816</v>
      </c>
      <c r="Q964" t="s">
        <v>4736</v>
      </c>
      <c r="R964" t="s">
        <v>4737</v>
      </c>
      <c r="U964" t="s">
        <v>4170</v>
      </c>
      <c r="V964" s="8">
        <v>16</v>
      </c>
      <c r="W964">
        <v>1280</v>
      </c>
      <c r="X964">
        <v>1280</v>
      </c>
    </row>
    <row r="965" spans="1:24">
      <c r="A965" t="str">
        <f t="shared" si="276"/>
        <v>16#3280|1230#1500|81268#12|81187#15</v>
      </c>
      <c r="B965" t="s">
        <v>187</v>
      </c>
      <c r="C965" s="47" t="s">
        <v>4817</v>
      </c>
      <c r="D965" s="47" t="s">
        <v>4739</v>
      </c>
      <c r="E965" s="47" t="s">
        <v>4740</v>
      </c>
      <c r="F965" s="47"/>
      <c r="G965" s="47"/>
      <c r="H965" s="47"/>
      <c r="I965" s="47"/>
      <c r="J965" s="47"/>
      <c r="K965" s="47"/>
      <c r="L965" s="47"/>
      <c r="M965" s="46">
        <f t="shared" si="277"/>
        <v>0</v>
      </c>
      <c r="N965" s="46" t="str">
        <f t="shared" si="278"/>
        <v>16#3280|1230#1500|81268#12|81187#15</v>
      </c>
      <c r="O965" s="8" t="s">
        <v>4236</v>
      </c>
      <c r="P965" t="s">
        <v>4817</v>
      </c>
      <c r="Q965" t="s">
        <v>4739</v>
      </c>
      <c r="R965" t="s">
        <v>4740</v>
      </c>
      <c r="U965" t="s">
        <v>187</v>
      </c>
      <c r="V965" s="8">
        <v>16</v>
      </c>
      <c r="W965">
        <v>3280</v>
      </c>
      <c r="X965">
        <v>3280</v>
      </c>
    </row>
    <row r="966" spans="1:24">
      <c r="A966" t="str">
        <f t="shared" si="276"/>
        <v>16#6480|1230#3000|81268#20|81187#30</v>
      </c>
      <c r="B966" t="s">
        <v>202</v>
      </c>
      <c r="C966" s="47" t="s">
        <v>4818</v>
      </c>
      <c r="D966" s="47" t="s">
        <v>4742</v>
      </c>
      <c r="E966" s="47" t="s">
        <v>4743</v>
      </c>
      <c r="F966" s="47"/>
      <c r="G966" s="47"/>
      <c r="H966" s="47"/>
      <c r="I966" s="47"/>
      <c r="J966" s="47"/>
      <c r="K966" s="47"/>
      <c r="L966" s="47"/>
      <c r="M966" s="46">
        <f t="shared" si="277"/>
        <v>0</v>
      </c>
      <c r="N966" s="46" t="str">
        <f t="shared" si="278"/>
        <v>16#6480|1230#3000|81268#20|81187#30</v>
      </c>
      <c r="O966" s="8" t="s">
        <v>4176</v>
      </c>
      <c r="P966" t="s">
        <v>4818</v>
      </c>
      <c r="Q966" t="s">
        <v>4742</v>
      </c>
      <c r="R966" t="s">
        <v>4743</v>
      </c>
      <c r="U966" t="s">
        <v>202</v>
      </c>
      <c r="V966" s="8">
        <v>16</v>
      </c>
      <c r="W966">
        <v>6480</v>
      </c>
      <c r="X966">
        <v>6480</v>
      </c>
    </row>
    <row r="967" spans="1:24">
      <c r="A967" t="str">
        <f t="shared" si="276"/>
        <v>16#980|1230#500|81268#5|81187#5</v>
      </c>
      <c r="B967" t="s">
        <v>157</v>
      </c>
      <c r="C967" s="47" t="s">
        <v>4816</v>
      </c>
      <c r="D967" s="47" t="s">
        <v>4729</v>
      </c>
      <c r="E967" s="47" t="s">
        <v>4564</v>
      </c>
      <c r="F967" s="47"/>
      <c r="G967" s="47"/>
      <c r="H967" s="47"/>
      <c r="I967" s="47"/>
      <c r="J967" s="47"/>
      <c r="K967" s="47"/>
      <c r="L967" s="47"/>
      <c r="M967" s="46">
        <f t="shared" si="277"/>
        <v>0</v>
      </c>
      <c r="N967" s="46" t="str">
        <f t="shared" si="278"/>
        <v>16#980|1230#500|81268#5|81187#5</v>
      </c>
      <c r="O967" s="8" t="s">
        <v>4261</v>
      </c>
      <c r="P967" t="s">
        <v>4816</v>
      </c>
      <c r="Q967" t="s">
        <v>4729</v>
      </c>
      <c r="R967" t="s">
        <v>4564</v>
      </c>
      <c r="U967" t="s">
        <v>157</v>
      </c>
      <c r="V967" s="8">
        <v>16</v>
      </c>
      <c r="W967">
        <v>980</v>
      </c>
      <c r="X967">
        <v>980</v>
      </c>
    </row>
    <row r="968" spans="1:24">
      <c r="A968" t="str">
        <f t="shared" si="276"/>
        <v>16#980|1230#500|81268#5|81187#5</v>
      </c>
      <c r="B968" t="s">
        <v>157</v>
      </c>
      <c r="C968" s="47" t="s">
        <v>4816</v>
      </c>
      <c r="D968" s="47" t="s">
        <v>4729</v>
      </c>
      <c r="E968" s="47" t="s">
        <v>4564</v>
      </c>
      <c r="F968" s="47"/>
      <c r="G968" s="47"/>
      <c r="H968" s="47"/>
      <c r="I968" s="47"/>
      <c r="J968" s="47"/>
      <c r="K968" s="47"/>
      <c r="L968" s="47"/>
      <c r="M968" s="46">
        <f t="shared" si="277"/>
        <v>0</v>
      </c>
      <c r="N968" s="46" t="str">
        <f t="shared" si="278"/>
        <v>16#980|1230#500|81268#5|81187#5</v>
      </c>
      <c r="O968" s="8" t="s">
        <v>4261</v>
      </c>
      <c r="P968" t="s">
        <v>4816</v>
      </c>
      <c r="Q968" t="s">
        <v>4729</v>
      </c>
      <c r="R968" t="s">
        <v>4564</v>
      </c>
      <c r="U968" t="s">
        <v>157</v>
      </c>
      <c r="V968" s="8">
        <v>16</v>
      </c>
      <c r="W968">
        <v>980</v>
      </c>
      <c r="X968">
        <v>980</v>
      </c>
    </row>
    <row r="969" spans="1:24">
      <c r="A969" t="str">
        <f t="shared" si="276"/>
        <v>16#980|1230#500|81268#5|81187#5</v>
      </c>
      <c r="B969" t="s">
        <v>157</v>
      </c>
      <c r="C969" s="47" t="s">
        <v>4816</v>
      </c>
      <c r="D969" s="47" t="s">
        <v>4729</v>
      </c>
      <c r="E969" s="47" t="s">
        <v>4564</v>
      </c>
      <c r="F969" s="47"/>
      <c r="G969" s="47"/>
      <c r="H969" s="47"/>
      <c r="I969" s="47"/>
      <c r="J969" s="47"/>
      <c r="K969" s="47"/>
      <c r="L969" s="47"/>
      <c r="M969" s="46">
        <f t="shared" si="277"/>
        <v>0</v>
      </c>
      <c r="N969" s="46" t="str">
        <f t="shared" si="278"/>
        <v>16#980|1230#500|81268#5|81187#5</v>
      </c>
      <c r="O969" s="8" t="s">
        <v>4261</v>
      </c>
      <c r="P969" t="s">
        <v>4816</v>
      </c>
      <c r="Q969" t="s">
        <v>4729</v>
      </c>
      <c r="R969" t="s">
        <v>4564</v>
      </c>
      <c r="U969" t="s">
        <v>157</v>
      </c>
      <c r="V969" s="8">
        <v>16</v>
      </c>
      <c r="W969">
        <v>980</v>
      </c>
      <c r="X969">
        <v>980</v>
      </c>
    </row>
    <row r="970" spans="1:24">
      <c r="A970" t="str">
        <f t="shared" si="276"/>
        <v>16#980|1230#500|81268#5|81269#50</v>
      </c>
      <c r="B970" t="s">
        <v>157</v>
      </c>
      <c r="C970" s="47" t="s">
        <v>4816</v>
      </c>
      <c r="D970" s="47" t="s">
        <v>4729</v>
      </c>
      <c r="E970" s="47" t="s">
        <v>4730</v>
      </c>
      <c r="F970" s="47"/>
      <c r="G970" s="47"/>
      <c r="H970" s="47"/>
      <c r="I970" s="47"/>
      <c r="J970" s="47"/>
      <c r="K970" s="47"/>
      <c r="L970" s="47"/>
      <c r="M970" s="46">
        <f t="shared" si="277"/>
        <v>0</v>
      </c>
      <c r="N970" s="46" t="str">
        <f t="shared" si="278"/>
        <v>16#980|1230#500|81268#5|81269#50</v>
      </c>
      <c r="O970" s="8" t="s">
        <v>4261</v>
      </c>
      <c r="P970" t="s">
        <v>4816</v>
      </c>
      <c r="Q970" t="s">
        <v>4729</v>
      </c>
      <c r="R970" t="s">
        <v>4730</v>
      </c>
      <c r="U970" t="s">
        <v>157</v>
      </c>
      <c r="V970" s="8">
        <v>16</v>
      </c>
      <c r="W970">
        <v>980</v>
      </c>
      <c r="X970">
        <v>980</v>
      </c>
    </row>
    <row r="971" spans="1:24">
      <c r="A971" t="str">
        <f t="shared" si="276"/>
        <v>16#300|1220#10|81271#15|81187#1</v>
      </c>
      <c r="B971" t="s">
        <v>142</v>
      </c>
      <c r="C971" s="47" t="s">
        <v>4748</v>
      </c>
      <c r="D971" s="47" t="s">
        <v>4732</v>
      </c>
      <c r="E971" s="47" t="s">
        <v>4683</v>
      </c>
      <c r="F971" s="47"/>
      <c r="G971" s="47"/>
      <c r="H971" s="47"/>
      <c r="I971" s="47"/>
      <c r="J971" s="47"/>
      <c r="K971" s="47"/>
      <c r="L971" s="47"/>
      <c r="M971" s="46">
        <f t="shared" si="277"/>
        <v>0</v>
      </c>
      <c r="N971" s="46" t="str">
        <f t="shared" si="278"/>
        <v>16#300|1220#10|81271#15|81187#1</v>
      </c>
      <c r="O971" s="8" t="s">
        <v>4194</v>
      </c>
      <c r="P971" t="s">
        <v>4748</v>
      </c>
      <c r="Q971" t="s">
        <v>4732</v>
      </c>
      <c r="R971" t="s">
        <v>4683</v>
      </c>
      <c r="U971" t="s">
        <v>142</v>
      </c>
      <c r="V971" s="8">
        <v>16</v>
      </c>
      <c r="W971">
        <v>300</v>
      </c>
      <c r="X971">
        <v>300</v>
      </c>
    </row>
    <row r="972" spans="1:24">
      <c r="A972" t="str">
        <f t="shared" si="276"/>
        <v>16#680|1220#15|81271#25|81187#2</v>
      </c>
      <c r="B972" t="s">
        <v>928</v>
      </c>
      <c r="C972" s="47" t="s">
        <v>4820</v>
      </c>
      <c r="D972" s="47" t="s">
        <v>4734</v>
      </c>
      <c r="E972" s="47" t="s">
        <v>4365</v>
      </c>
      <c r="F972" s="47"/>
      <c r="G972" s="47"/>
      <c r="H972" s="47"/>
      <c r="I972" s="47"/>
      <c r="J972" s="47"/>
      <c r="K972" s="47"/>
      <c r="L972" s="47"/>
      <c r="M972" s="46">
        <f t="shared" si="277"/>
        <v>0</v>
      </c>
      <c r="N972" s="46" t="str">
        <f t="shared" si="278"/>
        <v>16#680|1220#15|81271#25|81187#2</v>
      </c>
      <c r="O972" s="8" t="s">
        <v>4199</v>
      </c>
      <c r="P972" t="s">
        <v>4820</v>
      </c>
      <c r="Q972" t="s">
        <v>4734</v>
      </c>
      <c r="R972" t="s">
        <v>4365</v>
      </c>
      <c r="U972" t="s">
        <v>928</v>
      </c>
      <c r="V972" s="8">
        <v>16</v>
      </c>
      <c r="W972">
        <v>680</v>
      </c>
      <c r="X972">
        <v>680</v>
      </c>
    </row>
    <row r="973" spans="1:24">
      <c r="A973" t="str">
        <f t="shared" si="276"/>
        <v>16#1280|1220#25|81271#50|81187#3</v>
      </c>
      <c r="B973" t="s">
        <v>4170</v>
      </c>
      <c r="C973" s="47" t="s">
        <v>4765</v>
      </c>
      <c r="D973" s="47" t="s">
        <v>4736</v>
      </c>
      <c r="E973" s="47" t="s">
        <v>4737</v>
      </c>
      <c r="F973" s="47"/>
      <c r="G973" s="47"/>
      <c r="H973" s="47"/>
      <c r="I973" s="47"/>
      <c r="J973" s="47"/>
      <c r="K973" s="47"/>
      <c r="L973" s="47"/>
      <c r="M973" s="46">
        <f t="shared" si="277"/>
        <v>0</v>
      </c>
      <c r="N973" s="46" t="str">
        <f t="shared" si="278"/>
        <v>16#1280|1220#25|81271#50|81187#3</v>
      </c>
      <c r="O973" s="8" t="s">
        <v>4173</v>
      </c>
      <c r="P973" t="s">
        <v>4765</v>
      </c>
      <c r="Q973" t="s">
        <v>4736</v>
      </c>
      <c r="R973" t="s">
        <v>4737</v>
      </c>
      <c r="U973" t="s">
        <v>4170</v>
      </c>
      <c r="V973" s="8">
        <v>16</v>
      </c>
      <c r="W973">
        <v>1280</v>
      </c>
      <c r="X973">
        <v>1280</v>
      </c>
    </row>
    <row r="974" spans="1:24">
      <c r="A974" t="str">
        <f t="shared" si="276"/>
        <v>16#3280|1220#75|81268#12|81187#15</v>
      </c>
      <c r="B974" t="s">
        <v>187</v>
      </c>
      <c r="C974" s="47" t="s">
        <v>4821</v>
      </c>
      <c r="D974" s="47" t="s">
        <v>4739</v>
      </c>
      <c r="E974" s="47" t="s">
        <v>4740</v>
      </c>
      <c r="F974" s="47"/>
      <c r="G974" s="47"/>
      <c r="H974" s="47"/>
      <c r="I974" s="47"/>
      <c r="J974" s="47"/>
      <c r="K974" s="47"/>
      <c r="L974" s="47"/>
      <c r="M974" s="46">
        <f t="shared" si="277"/>
        <v>0</v>
      </c>
      <c r="N974" s="46" t="str">
        <f t="shared" si="278"/>
        <v>16#3280|1220#75|81268#12|81187#15</v>
      </c>
      <c r="O974" s="8" t="s">
        <v>4236</v>
      </c>
      <c r="P974" t="s">
        <v>4821</v>
      </c>
      <c r="Q974" t="s">
        <v>4739</v>
      </c>
      <c r="R974" t="s">
        <v>4740</v>
      </c>
      <c r="U974" t="s">
        <v>187</v>
      </c>
      <c r="V974" s="8">
        <v>16</v>
      </c>
      <c r="W974">
        <v>3280</v>
      </c>
      <c r="X974">
        <v>3280</v>
      </c>
    </row>
    <row r="975" spans="1:24">
      <c r="A975" t="str">
        <f t="shared" si="276"/>
        <v>16#6480|1220#150|81268#20|81187#30</v>
      </c>
      <c r="B975" t="s">
        <v>202</v>
      </c>
      <c r="C975" s="47" t="s">
        <v>4822</v>
      </c>
      <c r="D975" s="47" t="s">
        <v>4742</v>
      </c>
      <c r="E975" s="47" t="s">
        <v>4743</v>
      </c>
      <c r="F975" s="47"/>
      <c r="G975" s="47"/>
      <c r="H975" s="47"/>
      <c r="I975" s="47"/>
      <c r="J975" s="47"/>
      <c r="K975" s="47"/>
      <c r="L975" s="47"/>
      <c r="M975" s="46">
        <f t="shared" si="277"/>
        <v>0</v>
      </c>
      <c r="N975" s="46" t="str">
        <f t="shared" si="278"/>
        <v>16#6480|1220#150|81268#20|81187#30</v>
      </c>
      <c r="O975" s="8" t="s">
        <v>4176</v>
      </c>
      <c r="P975" t="s">
        <v>4822</v>
      </c>
      <c r="Q975" t="s">
        <v>4742</v>
      </c>
      <c r="R975" t="s">
        <v>4743</v>
      </c>
      <c r="U975" t="s">
        <v>202</v>
      </c>
      <c r="V975" s="8">
        <v>16</v>
      </c>
      <c r="W975">
        <v>6480</v>
      </c>
      <c r="X975">
        <v>6480</v>
      </c>
    </row>
    <row r="976" spans="1:24">
      <c r="A976" t="str">
        <f t="shared" si="276"/>
        <v>16#980|1220#25|81268#5|81187#5</v>
      </c>
      <c r="B976" t="s">
        <v>157</v>
      </c>
      <c r="C976" s="47" t="s">
        <v>4765</v>
      </c>
      <c r="D976" s="47" t="s">
        <v>4729</v>
      </c>
      <c r="E976" s="47" t="s">
        <v>4564</v>
      </c>
      <c r="F976" s="47"/>
      <c r="G976" s="47"/>
      <c r="H976" s="47"/>
      <c r="I976" s="47"/>
      <c r="J976" s="47"/>
      <c r="K976" s="47"/>
      <c r="L976" s="47"/>
      <c r="M976" s="46">
        <f t="shared" si="277"/>
        <v>0</v>
      </c>
      <c r="N976" s="46" t="str">
        <f t="shared" si="278"/>
        <v>16#980|1220#25|81268#5|81187#5</v>
      </c>
      <c r="O976" s="8" t="s">
        <v>4261</v>
      </c>
      <c r="P976" t="s">
        <v>4765</v>
      </c>
      <c r="Q976" t="s">
        <v>4729</v>
      </c>
      <c r="R976" t="s">
        <v>4564</v>
      </c>
      <c r="U976" t="s">
        <v>157</v>
      </c>
      <c r="V976" s="8">
        <v>16</v>
      </c>
      <c r="W976">
        <v>980</v>
      </c>
      <c r="X976">
        <v>980</v>
      </c>
    </row>
    <row r="977" spans="1:24">
      <c r="A977" t="str">
        <f t="shared" si="276"/>
        <v>16#980|1220#25|81268#5|81187#5</v>
      </c>
      <c r="B977" t="s">
        <v>157</v>
      </c>
      <c r="C977" s="47" t="s">
        <v>4765</v>
      </c>
      <c r="D977" s="47" t="s">
        <v>4729</v>
      </c>
      <c r="E977" s="47" t="s">
        <v>4564</v>
      </c>
      <c r="F977" s="47"/>
      <c r="G977" s="47"/>
      <c r="H977" s="47"/>
      <c r="I977" s="47"/>
      <c r="J977" s="47"/>
      <c r="K977" s="47"/>
      <c r="L977" s="47"/>
      <c r="M977" s="46">
        <f t="shared" si="277"/>
        <v>0</v>
      </c>
      <c r="N977" s="46" t="str">
        <f t="shared" si="278"/>
        <v>16#980|1220#25|81268#5|81187#5</v>
      </c>
      <c r="O977" s="8" t="s">
        <v>4261</v>
      </c>
      <c r="P977" t="s">
        <v>4765</v>
      </c>
      <c r="Q977" t="s">
        <v>4729</v>
      </c>
      <c r="R977" t="s">
        <v>4564</v>
      </c>
      <c r="U977" t="s">
        <v>157</v>
      </c>
      <c r="V977" s="8">
        <v>16</v>
      </c>
      <c r="W977">
        <v>980</v>
      </c>
      <c r="X977">
        <v>980</v>
      </c>
    </row>
    <row r="978" spans="1:24">
      <c r="A978" t="str">
        <f t="shared" si="276"/>
        <v>16#980|1220#25|81268#5|11096#50</v>
      </c>
      <c r="B978" t="s">
        <v>157</v>
      </c>
      <c r="C978" s="47" t="s">
        <v>4765</v>
      </c>
      <c r="D978" s="47" t="s">
        <v>4729</v>
      </c>
      <c r="E978" s="47" t="s">
        <v>4824</v>
      </c>
      <c r="F978" s="47"/>
      <c r="G978" s="47"/>
      <c r="H978" s="47"/>
      <c r="I978" s="47"/>
      <c r="J978" s="47"/>
      <c r="K978" s="47"/>
      <c r="L978" s="47"/>
      <c r="M978" s="46">
        <f t="shared" si="277"/>
        <v>0</v>
      </c>
      <c r="N978" s="46" t="str">
        <f t="shared" si="278"/>
        <v>16#980|1220#25|81268#5|11096#50</v>
      </c>
      <c r="O978" s="8" t="s">
        <v>4261</v>
      </c>
      <c r="P978" t="s">
        <v>4765</v>
      </c>
      <c r="Q978" t="s">
        <v>4729</v>
      </c>
      <c r="R978" t="s">
        <v>4824</v>
      </c>
      <c r="U978" t="s">
        <v>157</v>
      </c>
      <c r="V978" s="8">
        <v>16</v>
      </c>
      <c r="W978">
        <v>980</v>
      </c>
      <c r="X978">
        <v>980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K2:K6"/>
  <sheetViews>
    <sheetView topLeftCell="J1" workbookViewId="0">
      <selection activeCell="N13" sqref="N13"/>
    </sheetView>
  </sheetViews>
  <sheetFormatPr defaultColWidth="9" defaultRowHeight="13.8" outlineLevelRow="5"/>
  <sheetData>
    <row r="2" spans="11:11">
      <c r="K2" t="s">
        <v>4825</v>
      </c>
    </row>
    <row r="3" spans="11:11">
      <c r="K3" t="s">
        <v>4826</v>
      </c>
    </row>
    <row r="4" spans="11:11">
      <c r="K4" t="s">
        <v>4827</v>
      </c>
    </row>
    <row r="5" spans="11:11">
      <c r="K5" t="s">
        <v>4828</v>
      </c>
    </row>
    <row r="6" spans="11:11">
      <c r="K6" t="s">
        <v>4829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9:AJ42"/>
  <sheetViews>
    <sheetView topLeftCell="A10" workbookViewId="0">
      <selection activeCell="K19" sqref="K19"/>
    </sheetView>
  </sheetViews>
  <sheetFormatPr defaultColWidth="9" defaultRowHeight="13.8"/>
  <sheetData>
    <row r="9" spans="9:9">
      <c r="I9" t="s">
        <v>4830</v>
      </c>
    </row>
    <row r="10" spans="3:13">
      <c r="C10" s="42">
        <v>6029</v>
      </c>
      <c r="D10">
        <v>6030</v>
      </c>
      <c r="E10">
        <v>6031</v>
      </c>
      <c r="F10">
        <v>6032</v>
      </c>
      <c r="I10" t="str">
        <f t="shared" ref="I10:L13" si="0">C10&amp;$I$9</f>
        <v>6029#1</v>
      </c>
      <c r="J10" t="str">
        <f t="shared" si="0"/>
        <v>6030#1</v>
      </c>
      <c r="K10" t="str">
        <f t="shared" si="0"/>
        <v>6031#1</v>
      </c>
      <c r="L10" t="str">
        <f t="shared" si="0"/>
        <v>6032#1</v>
      </c>
      <c r="M10" t="str">
        <f>_xlfn.TEXTJOIN("|",TRUE,I10:L10)</f>
        <v>6029#1|6030#1|6031#1|6032#1</v>
      </c>
    </row>
    <row r="11" spans="3:13">
      <c r="C11" s="42">
        <v>6013</v>
      </c>
      <c r="D11">
        <v>6014</v>
      </c>
      <c r="E11">
        <v>6015</v>
      </c>
      <c r="F11">
        <v>6016</v>
      </c>
      <c r="I11" t="str">
        <f t="shared" si="0"/>
        <v>6013#1</v>
      </c>
      <c r="J11" t="str">
        <f t="shared" si="0"/>
        <v>6014#1</v>
      </c>
      <c r="K11" t="str">
        <f t="shared" si="0"/>
        <v>6015#1</v>
      </c>
      <c r="L11" t="str">
        <f t="shared" si="0"/>
        <v>6016#1</v>
      </c>
      <c r="M11" t="str">
        <f>_xlfn.TEXTJOIN("|",TRUE,I11:L11)</f>
        <v>6013#1|6014#1|6015#1|6016#1</v>
      </c>
    </row>
    <row r="12" spans="3:13">
      <c r="C12" s="42">
        <v>6025</v>
      </c>
      <c r="D12">
        <v>6026</v>
      </c>
      <c r="E12">
        <v>6027</v>
      </c>
      <c r="F12">
        <v>6028</v>
      </c>
      <c r="I12" t="str">
        <f t="shared" si="0"/>
        <v>6025#1</v>
      </c>
      <c r="J12" t="str">
        <f t="shared" si="0"/>
        <v>6026#1</v>
      </c>
      <c r="K12" t="str">
        <f t="shared" si="0"/>
        <v>6027#1</v>
      </c>
      <c r="L12" t="str">
        <f t="shared" si="0"/>
        <v>6028#1</v>
      </c>
      <c r="M12" t="str">
        <f>_xlfn.TEXTJOIN("|",TRUE,I12:L12)</f>
        <v>6025#1|6026#1|6027#1|6028#1</v>
      </c>
    </row>
    <row r="13" spans="3:13">
      <c r="C13" s="42">
        <v>6021</v>
      </c>
      <c r="D13">
        <v>6022</v>
      </c>
      <c r="E13">
        <v>6023</v>
      </c>
      <c r="F13">
        <v>6024</v>
      </c>
      <c r="I13" t="str">
        <f t="shared" si="0"/>
        <v>6021#1</v>
      </c>
      <c r="J13" t="str">
        <f t="shared" si="0"/>
        <v>6022#1</v>
      </c>
      <c r="K13" t="str">
        <f t="shared" si="0"/>
        <v>6023#1</v>
      </c>
      <c r="L13" t="str">
        <f t="shared" si="0"/>
        <v>6024#1</v>
      </c>
      <c r="M13" t="str">
        <f>_xlfn.TEXTJOIN("|",TRUE,I13:L13)</f>
        <v>6021#1|6022#1|6023#1|6024#1</v>
      </c>
    </row>
    <row r="18" spans="7:9">
      <c r="G18" s="43" t="s">
        <v>4831</v>
      </c>
      <c r="H18" t="s">
        <v>4832</v>
      </c>
      <c r="I18" t="s">
        <v>4833</v>
      </c>
    </row>
    <row r="19" spans="5:11">
      <c r="E19" s="1">
        <v>300</v>
      </c>
      <c r="F19" s="1">
        <v>259199</v>
      </c>
      <c r="H19" s="1">
        <v>514</v>
      </c>
      <c r="I19" t="s">
        <v>4169</v>
      </c>
      <c r="J19" t="str">
        <f>H19&amp;I19</f>
        <v>514#</v>
      </c>
      <c r="K19" t="str">
        <f>J19&amp;J20&amp;J21&amp;J22&amp;J23&amp;J24&amp;J25</f>
        <v>514#515#516#517#518#519#520#</v>
      </c>
    </row>
    <row r="20" spans="5:11">
      <c r="E20" s="1">
        <v>300</v>
      </c>
      <c r="F20" s="1">
        <v>259199</v>
      </c>
      <c r="H20" s="1">
        <v>515</v>
      </c>
      <c r="I20" t="s">
        <v>4169</v>
      </c>
      <c r="J20" t="str">
        <f t="shared" ref="J20:J25" si="1">H20&amp;I20</f>
        <v>515#</v>
      </c>
      <c r="K20" t="s">
        <v>4834</v>
      </c>
    </row>
    <row r="21" spans="5:10">
      <c r="E21" s="3">
        <v>432000</v>
      </c>
      <c r="F21" s="3">
        <v>604799</v>
      </c>
      <c r="H21" s="1">
        <v>516</v>
      </c>
      <c r="I21" t="s">
        <v>4169</v>
      </c>
      <c r="J21" t="str">
        <f t="shared" si="1"/>
        <v>516#</v>
      </c>
    </row>
    <row r="22" spans="5:10">
      <c r="E22" s="3">
        <v>432000</v>
      </c>
      <c r="F22" s="3">
        <v>604799</v>
      </c>
      <c r="H22" s="1">
        <v>517</v>
      </c>
      <c r="I22" t="s">
        <v>4169</v>
      </c>
      <c r="J22" t="str">
        <f t="shared" si="1"/>
        <v>517#</v>
      </c>
    </row>
    <row r="23" spans="8:10">
      <c r="H23" s="1">
        <v>518</v>
      </c>
      <c r="I23" t="s">
        <v>4169</v>
      </c>
      <c r="J23" t="str">
        <f t="shared" si="1"/>
        <v>518#</v>
      </c>
    </row>
    <row r="24" spans="8:10">
      <c r="H24" s="1">
        <v>519</v>
      </c>
      <c r="I24" t="s">
        <v>4169</v>
      </c>
      <c r="J24" t="str">
        <f t="shared" si="1"/>
        <v>519#</v>
      </c>
    </row>
    <row r="25" spans="8:10">
      <c r="H25" s="1">
        <v>520</v>
      </c>
      <c r="I25" t="s">
        <v>4169</v>
      </c>
      <c r="J25" t="str">
        <f t="shared" si="1"/>
        <v>520#</v>
      </c>
    </row>
    <row r="28" spans="2:26">
      <c r="B28">
        <v>313</v>
      </c>
      <c r="C28" t="s">
        <v>4835</v>
      </c>
      <c r="D28" t="s">
        <v>4835</v>
      </c>
      <c r="E28" t="s">
        <v>120</v>
      </c>
      <c r="G28">
        <v>5</v>
      </c>
      <c r="H28">
        <v>23</v>
      </c>
      <c r="I28">
        <v>198</v>
      </c>
      <c r="K28" t="s">
        <v>4836</v>
      </c>
      <c r="L28" t="s">
        <v>4836</v>
      </c>
      <c r="P28" t="s">
        <v>1466</v>
      </c>
      <c r="Q28">
        <v>1</v>
      </c>
      <c r="R28">
        <v>1</v>
      </c>
      <c r="S28">
        <v>1</v>
      </c>
      <c r="T28">
        <v>0</v>
      </c>
      <c r="W28">
        <v>1</v>
      </c>
      <c r="X28">
        <v>3</v>
      </c>
      <c r="Y28">
        <v>999999998</v>
      </c>
      <c r="Z28">
        <v>999999999</v>
      </c>
    </row>
    <row r="29" spans="2:26">
      <c r="B29">
        <v>311</v>
      </c>
      <c r="C29" t="s">
        <v>4837</v>
      </c>
      <c r="D29" t="s">
        <v>4835</v>
      </c>
      <c r="E29" t="s">
        <v>120</v>
      </c>
      <c r="G29">
        <v>5</v>
      </c>
      <c r="H29">
        <v>23</v>
      </c>
      <c r="I29">
        <v>328</v>
      </c>
      <c r="K29" t="s">
        <v>4838</v>
      </c>
      <c r="L29" t="s">
        <v>4838</v>
      </c>
      <c r="P29" t="s">
        <v>1466</v>
      </c>
      <c r="Q29">
        <v>9</v>
      </c>
      <c r="R29">
        <v>1</v>
      </c>
      <c r="S29">
        <v>1</v>
      </c>
      <c r="T29">
        <v>0</v>
      </c>
      <c r="W29">
        <v>1</v>
      </c>
      <c r="X29">
        <v>3</v>
      </c>
      <c r="Y29">
        <v>999999998</v>
      </c>
      <c r="Z29">
        <v>999999999</v>
      </c>
    </row>
    <row r="30" spans="2:26">
      <c r="B30">
        <v>312</v>
      </c>
      <c r="C30" t="s">
        <v>4839</v>
      </c>
      <c r="D30" t="s">
        <v>4837</v>
      </c>
      <c r="E30" t="s">
        <v>120</v>
      </c>
      <c r="G30">
        <v>5</v>
      </c>
      <c r="H30">
        <v>23</v>
      </c>
      <c r="I30">
        <v>648</v>
      </c>
      <c r="K30" t="s">
        <v>4840</v>
      </c>
      <c r="L30" t="s">
        <v>4840</v>
      </c>
      <c r="P30" t="s">
        <v>1466</v>
      </c>
      <c r="Q30">
        <v>1</v>
      </c>
      <c r="R30">
        <v>1</v>
      </c>
      <c r="S30">
        <v>1</v>
      </c>
      <c r="T30">
        <v>0</v>
      </c>
      <c r="W30">
        <v>1</v>
      </c>
      <c r="X30">
        <v>3</v>
      </c>
      <c r="Y30">
        <v>999999998</v>
      </c>
      <c r="Z30">
        <v>999999999</v>
      </c>
    </row>
    <row r="33" s="12" customFormat="1" ht="13.2" spans="2:33">
      <c r="B33" s="12">
        <v>7105</v>
      </c>
      <c r="C33" s="12" t="s">
        <v>3754</v>
      </c>
      <c r="D33" s="12" t="s">
        <v>4841</v>
      </c>
      <c r="E33" s="12" t="s">
        <v>4841</v>
      </c>
      <c r="F33" s="12" t="s">
        <v>120</v>
      </c>
      <c r="H33" s="12">
        <v>5</v>
      </c>
      <c r="I33" s="12">
        <v>17</v>
      </c>
      <c r="J33" s="12">
        <v>68</v>
      </c>
      <c r="L33" s="12" t="s">
        <v>4842</v>
      </c>
      <c r="M33" s="12" t="s">
        <v>4842</v>
      </c>
      <c r="N33" s="44"/>
      <c r="O33" s="44"/>
      <c r="P33" s="44"/>
      <c r="Q33" s="12" t="s">
        <v>4843</v>
      </c>
      <c r="R33" s="12">
        <v>1</v>
      </c>
      <c r="S33" s="12">
        <v>1</v>
      </c>
      <c r="T33" s="12">
        <v>1</v>
      </c>
      <c r="U33" s="12">
        <v>0</v>
      </c>
      <c r="V33" s="12" t="s">
        <v>4844</v>
      </c>
      <c r="X33" s="12">
        <v>1</v>
      </c>
      <c r="Y33" s="12">
        <v>5</v>
      </c>
      <c r="Z33" s="12">
        <v>0</v>
      </c>
      <c r="AA33" s="12">
        <v>0</v>
      </c>
      <c r="AB33" s="12">
        <v>30</v>
      </c>
      <c r="AC33" s="12">
        <v>5888</v>
      </c>
      <c r="AF33" s="12" t="s">
        <v>3755</v>
      </c>
      <c r="AG33" s="12" t="s">
        <v>3756</v>
      </c>
    </row>
    <row r="34" s="1" customFormat="1" ht="13.2" spans="1:33">
      <c r="A34" s="1" t="s">
        <v>4845</v>
      </c>
      <c r="B34" s="1">
        <v>4004</v>
      </c>
      <c r="C34" s="1" t="s">
        <v>3763</v>
      </c>
      <c r="D34" s="1" t="s">
        <v>4846</v>
      </c>
      <c r="E34" s="1" t="s">
        <v>4846</v>
      </c>
      <c r="F34" s="1" t="s">
        <v>120</v>
      </c>
      <c r="H34" s="1">
        <v>5</v>
      </c>
      <c r="I34" s="1">
        <v>17</v>
      </c>
      <c r="J34" s="1">
        <v>30</v>
      </c>
      <c r="L34" s="1" t="s">
        <v>4847</v>
      </c>
      <c r="M34" s="1" t="s">
        <v>4847</v>
      </c>
      <c r="Q34" s="1" t="s">
        <v>4848</v>
      </c>
      <c r="R34" s="1">
        <v>1</v>
      </c>
      <c r="S34" s="1">
        <v>1</v>
      </c>
      <c r="T34" s="1">
        <v>1</v>
      </c>
      <c r="U34" s="1">
        <v>0</v>
      </c>
      <c r="V34" s="1" t="s">
        <v>4849</v>
      </c>
      <c r="X34" s="1">
        <v>1</v>
      </c>
      <c r="Y34" s="1">
        <v>5</v>
      </c>
      <c r="Z34" s="1">
        <v>0</v>
      </c>
      <c r="AA34" s="1">
        <v>0</v>
      </c>
      <c r="AB34" s="1">
        <v>30</v>
      </c>
      <c r="AC34" s="1">
        <v>5888</v>
      </c>
      <c r="AF34" s="1" t="s">
        <v>3764</v>
      </c>
      <c r="AG34" s="1" t="s">
        <v>3765</v>
      </c>
    </row>
    <row r="39" s="3" customFormat="1" spans="1:36">
      <c r="A39" s="3" t="s">
        <v>617</v>
      </c>
      <c r="B39" s="3">
        <v>78</v>
      </c>
      <c r="C39" s="3" t="s">
        <v>618</v>
      </c>
      <c r="D39" s="3" t="s">
        <v>618</v>
      </c>
      <c r="E39" s="3" t="s">
        <v>120</v>
      </c>
      <c r="G39" s="3">
        <v>8</v>
      </c>
      <c r="H39" s="3">
        <v>10</v>
      </c>
      <c r="I39" s="3">
        <v>128</v>
      </c>
      <c r="K39" s="3" t="s">
        <v>4170</v>
      </c>
      <c r="L39" s="3" t="s">
        <v>4850</v>
      </c>
      <c r="O39" s="3" t="s">
        <v>126</v>
      </c>
      <c r="P39" s="3">
        <v>30</v>
      </c>
      <c r="S39" s="3" t="s">
        <v>1466</v>
      </c>
      <c r="T39" s="3">
        <v>1</v>
      </c>
      <c r="U39" s="3">
        <v>1</v>
      </c>
      <c r="V39" s="3">
        <v>1</v>
      </c>
      <c r="W39" s="3">
        <v>0</v>
      </c>
      <c r="Z39" s="3">
        <v>1</v>
      </c>
      <c r="AA39" s="3">
        <v>2</v>
      </c>
      <c r="AE39" s="3" t="s">
        <v>620</v>
      </c>
      <c r="AF39" s="3" t="s">
        <v>2321</v>
      </c>
      <c r="AG39" s="3" t="s">
        <v>621</v>
      </c>
      <c r="AH39" s="9" t="s">
        <v>622</v>
      </c>
      <c r="AI39" s="3" t="s">
        <v>623</v>
      </c>
      <c r="AJ39" s="3">
        <v>78</v>
      </c>
    </row>
    <row r="40" s="3" customFormat="1" spans="1:36">
      <c r="A40" s="3" t="s">
        <v>617</v>
      </c>
      <c r="B40" s="3">
        <v>79</v>
      </c>
      <c r="C40" s="3" t="s">
        <v>627</v>
      </c>
      <c r="D40" s="3" t="s">
        <v>627</v>
      </c>
      <c r="E40" s="3" t="s">
        <v>120</v>
      </c>
      <c r="G40" s="3">
        <v>9</v>
      </c>
      <c r="H40" s="3">
        <v>10</v>
      </c>
      <c r="I40" s="3">
        <v>328</v>
      </c>
      <c r="K40" s="3" t="s">
        <v>187</v>
      </c>
      <c r="L40" s="3" t="s">
        <v>4851</v>
      </c>
      <c r="O40" s="3" t="s">
        <v>126</v>
      </c>
      <c r="P40" s="3">
        <v>30</v>
      </c>
      <c r="S40" s="3" t="s">
        <v>1466</v>
      </c>
      <c r="T40" s="3">
        <v>1</v>
      </c>
      <c r="U40" s="3">
        <v>1</v>
      </c>
      <c r="V40" s="3">
        <v>1</v>
      </c>
      <c r="W40" s="3">
        <v>0</v>
      </c>
      <c r="Z40" s="3">
        <v>1</v>
      </c>
      <c r="AA40" s="3">
        <v>2</v>
      </c>
      <c r="AE40" s="3" t="s">
        <v>629</v>
      </c>
      <c r="AF40" s="3" t="s">
        <v>2323</v>
      </c>
      <c r="AG40" s="3" t="s">
        <v>630</v>
      </c>
      <c r="AH40" s="9" t="s">
        <v>631</v>
      </c>
      <c r="AI40" s="3" t="s">
        <v>632</v>
      </c>
      <c r="AJ40" s="3">
        <v>79</v>
      </c>
    </row>
    <row r="41" s="3" customFormat="1" spans="1:36">
      <c r="A41" s="3" t="s">
        <v>617</v>
      </c>
      <c r="B41" s="3">
        <v>80</v>
      </c>
      <c r="C41" s="3" t="s">
        <v>618</v>
      </c>
      <c r="D41" s="3" t="s">
        <v>618</v>
      </c>
      <c r="E41" s="3" t="s">
        <v>120</v>
      </c>
      <c r="G41" s="3">
        <v>8</v>
      </c>
      <c r="H41" s="3">
        <v>10</v>
      </c>
      <c r="I41" s="3">
        <v>128</v>
      </c>
      <c r="K41" s="3" t="s">
        <v>4170</v>
      </c>
      <c r="L41" s="3" t="s">
        <v>4850</v>
      </c>
      <c r="O41" s="3" t="s">
        <v>126</v>
      </c>
      <c r="P41" s="3">
        <v>30</v>
      </c>
      <c r="S41" s="3" t="s">
        <v>1466</v>
      </c>
      <c r="T41" s="3">
        <v>1</v>
      </c>
      <c r="U41" s="3">
        <v>1</v>
      </c>
      <c r="V41" s="3">
        <v>1</v>
      </c>
      <c r="W41" s="3">
        <v>0</v>
      </c>
      <c r="Z41" s="3">
        <v>1</v>
      </c>
      <c r="AA41" s="3">
        <v>2</v>
      </c>
      <c r="AE41" s="3" t="s">
        <v>620</v>
      </c>
      <c r="AF41" s="3" t="s">
        <v>2321</v>
      </c>
      <c r="AG41" s="3" t="s">
        <v>621</v>
      </c>
      <c r="AH41" s="9">
        <v>80</v>
      </c>
      <c r="AI41" s="3">
        <v>80</v>
      </c>
      <c r="AJ41" s="3">
        <v>80</v>
      </c>
    </row>
    <row r="42" s="3" customFormat="1" spans="1:36">
      <c r="A42" s="3" t="s">
        <v>617</v>
      </c>
      <c r="B42" s="3">
        <v>81</v>
      </c>
      <c r="C42" s="3" t="s">
        <v>627</v>
      </c>
      <c r="D42" s="3" t="s">
        <v>627</v>
      </c>
      <c r="E42" s="3" t="s">
        <v>120</v>
      </c>
      <c r="G42" s="3">
        <v>9</v>
      </c>
      <c r="H42" s="3">
        <v>10</v>
      </c>
      <c r="I42" s="3">
        <v>328</v>
      </c>
      <c r="K42" s="3" t="s">
        <v>187</v>
      </c>
      <c r="L42" s="3" t="s">
        <v>4851</v>
      </c>
      <c r="O42" s="3" t="s">
        <v>126</v>
      </c>
      <c r="P42" s="3">
        <v>30</v>
      </c>
      <c r="S42" s="3" t="s">
        <v>1466</v>
      </c>
      <c r="T42" s="3">
        <v>1</v>
      </c>
      <c r="U42" s="3">
        <v>1</v>
      </c>
      <c r="V42" s="3">
        <v>1</v>
      </c>
      <c r="W42" s="3">
        <v>0</v>
      </c>
      <c r="Z42" s="3">
        <v>1</v>
      </c>
      <c r="AA42" s="3">
        <v>2</v>
      </c>
      <c r="AE42" s="3" t="s">
        <v>629</v>
      </c>
      <c r="AF42" s="3" t="s">
        <v>2323</v>
      </c>
      <c r="AG42" s="3" t="s">
        <v>630</v>
      </c>
      <c r="AH42" s="9">
        <v>81</v>
      </c>
      <c r="AI42" s="3">
        <v>81</v>
      </c>
      <c r="AJ42" s="3">
        <v>81</v>
      </c>
    </row>
  </sheetData>
  <conditionalFormatting sqref="B33">
    <cfRule type="duplicateValues" dxfId="3" priority="55"/>
  </conditionalFormatting>
  <conditionalFormatting sqref="C33">
    <cfRule type="duplicateValues" dxfId="3" priority="56"/>
  </conditionalFormatting>
  <conditionalFormatting sqref="B34">
    <cfRule type="duplicateValues" dxfId="3" priority="53"/>
  </conditionalFormatting>
  <conditionalFormatting sqref="C34">
    <cfRule type="duplicateValues" dxfId="3" priority="52"/>
  </conditionalFormatting>
  <conditionalFormatting sqref="B39:B42">
    <cfRule type="duplicateValues" dxfId="3" priority="17"/>
  </conditionalFormatting>
  <conditionalFormatting sqref="H19:H25">
    <cfRule type="duplicateValues" dxfId="1" priority="1"/>
  </conditionalFormatting>
  <pageMargins left="0.75" right="0.75" top="1" bottom="1" header="0.511805555555556" footer="0.511805555555556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U2434"/>
  <sheetViews>
    <sheetView topLeftCell="M1" workbookViewId="0">
      <selection activeCell="U1" sqref="U1:U9"/>
    </sheetView>
  </sheetViews>
  <sheetFormatPr defaultColWidth="9" defaultRowHeight="13.8"/>
  <cols>
    <col min="8" max="8" width="56.3796296296296" style="1" customWidth="1"/>
  </cols>
  <sheetData>
    <row r="1" spans="2:21">
      <c r="B1" t="s">
        <v>4852</v>
      </c>
      <c r="C1" t="s">
        <v>4853</v>
      </c>
      <c r="D1" t="s">
        <v>4854</v>
      </c>
      <c r="E1" t="s">
        <v>4855</v>
      </c>
      <c r="H1" s="3">
        <v>16</v>
      </c>
      <c r="I1">
        <v>60</v>
      </c>
      <c r="N1">
        <v>16</v>
      </c>
      <c r="Q1" t="s">
        <v>4169</v>
      </c>
      <c r="R1" s="3" t="s">
        <v>4856</v>
      </c>
      <c r="S1">
        <v>100000</v>
      </c>
      <c r="T1">
        <v>50000</v>
      </c>
      <c r="U1" t="str">
        <f>$R$1&amp;T1</f>
        <v>16#50000</v>
      </c>
    </row>
    <row r="2" spans="2:21">
      <c r="B2" t="s">
        <v>4857</v>
      </c>
      <c r="C2" t="s">
        <v>4854</v>
      </c>
      <c r="D2" t="s">
        <v>4854</v>
      </c>
      <c r="E2" t="s">
        <v>4855</v>
      </c>
      <c r="H2" s="3">
        <v>16</v>
      </c>
      <c r="I2">
        <v>300</v>
      </c>
      <c r="N2">
        <v>20</v>
      </c>
      <c r="R2" s="3">
        <v>16</v>
      </c>
      <c r="S2">
        <v>300000</v>
      </c>
      <c r="T2">
        <v>150000</v>
      </c>
      <c r="U2" t="str">
        <f t="shared" ref="U2:U9" si="0">$R$1&amp;T2</f>
        <v>16#150000</v>
      </c>
    </row>
    <row r="3" spans="2:21">
      <c r="B3" t="s">
        <v>4858</v>
      </c>
      <c r="C3" t="s">
        <v>4854</v>
      </c>
      <c r="D3" t="s">
        <v>4859</v>
      </c>
      <c r="E3" t="s">
        <v>4860</v>
      </c>
      <c r="H3" s="3">
        <v>16</v>
      </c>
      <c r="I3">
        <v>980</v>
      </c>
      <c r="N3">
        <v>88</v>
      </c>
      <c r="R3" s="3">
        <v>16</v>
      </c>
      <c r="S3">
        <v>980000</v>
      </c>
      <c r="T3">
        <v>490000</v>
      </c>
      <c r="U3" t="str">
        <f t="shared" si="0"/>
        <v>16#490000</v>
      </c>
    </row>
    <row r="4" spans="2:21">
      <c r="B4" t="s">
        <v>415</v>
      </c>
      <c r="C4" t="s">
        <v>4861</v>
      </c>
      <c r="H4" s="3">
        <v>16</v>
      </c>
      <c r="I4">
        <v>1980</v>
      </c>
      <c r="N4">
        <v>82001</v>
      </c>
      <c r="R4" s="3">
        <v>16</v>
      </c>
      <c r="S4">
        <v>1980000</v>
      </c>
      <c r="T4">
        <v>990000</v>
      </c>
      <c r="U4" t="str">
        <f t="shared" si="0"/>
        <v>16#990000</v>
      </c>
    </row>
    <row r="5" spans="8:21">
      <c r="H5" s="3">
        <v>16</v>
      </c>
      <c r="I5">
        <v>3280</v>
      </c>
      <c r="N5">
        <v>1007</v>
      </c>
      <c r="R5" s="3">
        <v>16</v>
      </c>
      <c r="S5">
        <v>3280000</v>
      </c>
      <c r="T5">
        <v>1640000</v>
      </c>
      <c r="U5" t="str">
        <f t="shared" si="0"/>
        <v>16#1640000</v>
      </c>
    </row>
    <row r="6" spans="8:21">
      <c r="H6" s="3">
        <v>16</v>
      </c>
      <c r="I6">
        <v>6480</v>
      </c>
      <c r="N6">
        <v>3</v>
      </c>
      <c r="R6" s="3">
        <v>16</v>
      </c>
      <c r="S6">
        <v>6480000</v>
      </c>
      <c r="T6">
        <v>3240000</v>
      </c>
      <c r="U6" t="str">
        <f t="shared" si="0"/>
        <v>16#3240000</v>
      </c>
    </row>
    <row r="7" spans="1:21">
      <c r="A7">
        <v>2</v>
      </c>
      <c r="H7" s="3">
        <v>16</v>
      </c>
      <c r="I7">
        <v>120</v>
      </c>
      <c r="N7">
        <v>99</v>
      </c>
      <c r="R7" s="3">
        <v>16</v>
      </c>
      <c r="S7">
        <v>10000000</v>
      </c>
      <c r="T7">
        <v>5000000</v>
      </c>
      <c r="U7" t="str">
        <f t="shared" si="0"/>
        <v>16#5000000</v>
      </c>
    </row>
    <row r="8" spans="2:21">
      <c r="B8" t="s">
        <v>4862</v>
      </c>
      <c r="H8" s="3">
        <v>16</v>
      </c>
      <c r="I8">
        <v>1280</v>
      </c>
      <c r="N8">
        <v>4</v>
      </c>
      <c r="R8" s="3">
        <v>16</v>
      </c>
      <c r="S8">
        <v>20000000</v>
      </c>
      <c r="T8">
        <v>10000000</v>
      </c>
      <c r="U8" t="str">
        <f t="shared" si="0"/>
        <v>16#10000000</v>
      </c>
    </row>
    <row r="9" spans="8:21">
      <c r="H9" s="3">
        <v>16</v>
      </c>
      <c r="I9">
        <v>6480</v>
      </c>
      <c r="N9">
        <v>19</v>
      </c>
      <c r="R9" s="3">
        <v>16</v>
      </c>
      <c r="S9">
        <v>50000000</v>
      </c>
      <c r="T9">
        <v>25000000</v>
      </c>
      <c r="U9" t="str">
        <f t="shared" si="0"/>
        <v>16#25000000</v>
      </c>
    </row>
    <row r="10" spans="8:14">
      <c r="H10" s="3">
        <v>16</v>
      </c>
      <c r="I10">
        <v>120</v>
      </c>
      <c r="N10">
        <v>12014</v>
      </c>
    </row>
    <row r="11" spans="2:14">
      <c r="B11" t="s">
        <v>4863</v>
      </c>
      <c r="H11" s="3">
        <v>16</v>
      </c>
      <c r="I11">
        <v>240</v>
      </c>
      <c r="N11">
        <v>23</v>
      </c>
    </row>
    <row r="12" spans="8:14">
      <c r="H12" s="3">
        <v>16</v>
      </c>
      <c r="I12">
        <v>360</v>
      </c>
      <c r="N12">
        <v>14</v>
      </c>
    </row>
    <row r="13" spans="2:14">
      <c r="B13" t="s">
        <v>4864</v>
      </c>
      <c r="H13" s="3">
        <v>16</v>
      </c>
      <c r="I13">
        <v>720</v>
      </c>
      <c r="M13" t="s">
        <v>4183</v>
      </c>
      <c r="N13">
        <v>60</v>
      </c>
    </row>
    <row r="14" spans="2:14">
      <c r="B14" t="s">
        <v>4865</v>
      </c>
      <c r="H14" s="3">
        <v>16</v>
      </c>
      <c r="I14">
        <v>50</v>
      </c>
      <c r="N14">
        <v>81117</v>
      </c>
    </row>
    <row r="15" spans="8:14">
      <c r="H15" s="3">
        <v>16</v>
      </c>
      <c r="I15">
        <v>300</v>
      </c>
      <c r="N15">
        <v>81114</v>
      </c>
    </row>
    <row r="16" spans="2:14">
      <c r="B16" s="1">
        <v>2500</v>
      </c>
      <c r="C16" s="1">
        <v>18</v>
      </c>
      <c r="H16" s="3">
        <v>16</v>
      </c>
      <c r="I16">
        <v>680</v>
      </c>
      <c r="N16">
        <v>1211</v>
      </c>
    </row>
    <row r="17" spans="2:14">
      <c r="B17" s="1">
        <v>2501</v>
      </c>
      <c r="C17" s="1">
        <v>23</v>
      </c>
      <c r="H17" s="3">
        <v>16</v>
      </c>
      <c r="I17">
        <v>1280</v>
      </c>
      <c r="N17">
        <v>21</v>
      </c>
    </row>
    <row r="18" spans="2:14">
      <c r="B18" s="1">
        <v>2502</v>
      </c>
      <c r="C18" s="1">
        <v>28</v>
      </c>
      <c r="H18" s="3">
        <v>16</v>
      </c>
      <c r="I18">
        <v>3280</v>
      </c>
      <c r="N18">
        <v>81112</v>
      </c>
    </row>
    <row r="19" spans="2:14">
      <c r="B19" s="1">
        <v>2503</v>
      </c>
      <c r="C19" s="1">
        <v>33</v>
      </c>
      <c r="H19" s="3">
        <v>16</v>
      </c>
      <c r="I19">
        <v>4480</v>
      </c>
      <c r="N19">
        <v>81113</v>
      </c>
    </row>
    <row r="20" spans="2:14">
      <c r="B20" s="1">
        <v>2504</v>
      </c>
      <c r="C20" s="1">
        <v>38</v>
      </c>
      <c r="H20" s="3">
        <v>16</v>
      </c>
      <c r="I20">
        <v>6480</v>
      </c>
      <c r="N20">
        <v>32</v>
      </c>
    </row>
    <row r="21" spans="2:14">
      <c r="B21" s="1">
        <v>2505</v>
      </c>
      <c r="C21" s="1">
        <v>43</v>
      </c>
      <c r="H21" s="3">
        <v>16</v>
      </c>
      <c r="I21">
        <v>680</v>
      </c>
      <c r="N21">
        <v>102</v>
      </c>
    </row>
    <row r="22" spans="2:14">
      <c r="B22" s="1">
        <v>2506</v>
      </c>
      <c r="C22" s="1">
        <v>48</v>
      </c>
      <c r="H22" s="3">
        <v>16</v>
      </c>
      <c r="I22">
        <v>1280</v>
      </c>
      <c r="N22">
        <v>87</v>
      </c>
    </row>
    <row r="23" spans="2:14">
      <c r="B23" s="1">
        <v>2507</v>
      </c>
      <c r="C23" s="1">
        <v>53</v>
      </c>
      <c r="H23" s="3">
        <v>16</v>
      </c>
      <c r="I23">
        <v>3280</v>
      </c>
      <c r="N23">
        <v>1002</v>
      </c>
    </row>
    <row r="24" spans="2:14">
      <c r="B24" s="1">
        <v>2508</v>
      </c>
      <c r="C24" s="1">
        <v>58</v>
      </c>
      <c r="H24" s="3">
        <v>16</v>
      </c>
      <c r="I24">
        <v>4480</v>
      </c>
      <c r="N24">
        <v>81154</v>
      </c>
    </row>
    <row r="25" spans="2:14">
      <c r="B25" s="1">
        <v>2509</v>
      </c>
      <c r="C25" s="1">
        <v>58</v>
      </c>
      <c r="H25" s="3">
        <v>16</v>
      </c>
      <c r="I25">
        <v>6480</v>
      </c>
      <c r="N25">
        <v>1004</v>
      </c>
    </row>
    <row r="26" spans="2:14">
      <c r="B26" s="1">
        <v>2510</v>
      </c>
      <c r="C26" s="1">
        <v>58</v>
      </c>
      <c r="H26" s="1">
        <v>16</v>
      </c>
      <c r="I26">
        <v>300</v>
      </c>
      <c r="N26">
        <v>1005</v>
      </c>
    </row>
    <row r="27" spans="2:14">
      <c r="B27" s="1">
        <v>2511</v>
      </c>
      <c r="C27" s="1">
        <v>58</v>
      </c>
      <c r="H27" s="1">
        <v>16</v>
      </c>
      <c r="I27">
        <v>680</v>
      </c>
      <c r="N27">
        <v>50002</v>
      </c>
    </row>
    <row r="28" spans="2:14">
      <c r="B28" s="1">
        <v>2512</v>
      </c>
      <c r="C28" s="1">
        <v>63</v>
      </c>
      <c r="H28" s="1">
        <v>16</v>
      </c>
      <c r="I28">
        <v>3280</v>
      </c>
      <c r="N28">
        <v>1220</v>
      </c>
    </row>
    <row r="29" spans="2:14">
      <c r="B29" s="1">
        <v>2513</v>
      </c>
      <c r="C29" s="1">
        <v>63</v>
      </c>
      <c r="H29" s="1">
        <v>16</v>
      </c>
      <c r="I29">
        <v>6480</v>
      </c>
      <c r="N29">
        <v>1210</v>
      </c>
    </row>
    <row r="30" spans="2:14">
      <c r="B30" s="1">
        <v>2514</v>
      </c>
      <c r="C30" s="1">
        <v>63</v>
      </c>
      <c r="H30" s="3">
        <v>16</v>
      </c>
      <c r="I30">
        <v>100</v>
      </c>
      <c r="N30">
        <v>81131</v>
      </c>
    </row>
    <row r="31" spans="2:14">
      <c r="B31" s="1">
        <v>2515</v>
      </c>
      <c r="C31" s="1">
        <v>63</v>
      </c>
      <c r="H31" s="3">
        <v>16</v>
      </c>
      <c r="I31">
        <v>300</v>
      </c>
      <c r="N31">
        <v>92</v>
      </c>
    </row>
    <row r="32" spans="2:14">
      <c r="B32" s="1">
        <v>2516</v>
      </c>
      <c r="C32" s="1">
        <v>68</v>
      </c>
      <c r="H32" s="3">
        <v>16</v>
      </c>
      <c r="I32">
        <v>680</v>
      </c>
      <c r="N32">
        <v>1001</v>
      </c>
    </row>
    <row r="33" spans="2:14">
      <c r="B33" s="1">
        <v>2517</v>
      </c>
      <c r="C33" s="1">
        <v>68</v>
      </c>
      <c r="H33" s="3">
        <v>16</v>
      </c>
      <c r="I33">
        <v>1280</v>
      </c>
      <c r="N33">
        <v>66</v>
      </c>
    </row>
    <row r="34" spans="2:14">
      <c r="B34" s="1">
        <v>2518</v>
      </c>
      <c r="C34" s="1">
        <v>68</v>
      </c>
      <c r="H34" s="3">
        <v>16</v>
      </c>
      <c r="I34">
        <v>3280</v>
      </c>
      <c r="N34">
        <v>81151</v>
      </c>
    </row>
    <row r="35" spans="2:14">
      <c r="B35" s="1">
        <v>2519</v>
      </c>
      <c r="C35" s="1">
        <v>68</v>
      </c>
      <c r="H35" s="3">
        <v>16</v>
      </c>
      <c r="I35">
        <v>4480</v>
      </c>
      <c r="N35">
        <v>81152</v>
      </c>
    </row>
    <row r="36" spans="2:14">
      <c r="B36" s="1">
        <v>2520</v>
      </c>
      <c r="C36" s="1">
        <v>73</v>
      </c>
      <c r="H36" s="3">
        <v>16</v>
      </c>
      <c r="I36">
        <v>6480</v>
      </c>
      <c r="N36">
        <v>1204</v>
      </c>
    </row>
    <row r="37" spans="2:14">
      <c r="B37" s="1">
        <v>2521</v>
      </c>
      <c r="C37" s="1">
        <v>73</v>
      </c>
      <c r="H37" s="3">
        <v>16</v>
      </c>
      <c r="I37">
        <v>6480</v>
      </c>
      <c r="N37">
        <v>12013</v>
      </c>
    </row>
    <row r="38" spans="2:14">
      <c r="B38" s="1">
        <v>2522</v>
      </c>
      <c r="C38" s="1">
        <v>73</v>
      </c>
      <c r="H38" s="3">
        <v>16</v>
      </c>
      <c r="I38">
        <v>6480</v>
      </c>
      <c r="N38">
        <v>81128</v>
      </c>
    </row>
    <row r="39" spans="2:14">
      <c r="B39" s="1">
        <v>2523</v>
      </c>
      <c r="C39" s="1">
        <v>73</v>
      </c>
      <c r="H39" s="3">
        <v>20</v>
      </c>
      <c r="I39">
        <v>3</v>
      </c>
      <c r="N39">
        <v>81181</v>
      </c>
    </row>
    <row r="40" spans="2:14">
      <c r="B40" s="1">
        <v>2524</v>
      </c>
      <c r="C40" s="1">
        <v>78</v>
      </c>
      <c r="H40" s="3">
        <v>88</v>
      </c>
      <c r="I40">
        <v>1</v>
      </c>
      <c r="N40">
        <v>81146</v>
      </c>
    </row>
    <row r="41" spans="2:14">
      <c r="B41" s="1">
        <v>2525</v>
      </c>
      <c r="C41" s="1">
        <v>83</v>
      </c>
      <c r="H41" s="3">
        <v>82001</v>
      </c>
      <c r="I41">
        <v>1</v>
      </c>
      <c r="N41">
        <v>10026</v>
      </c>
    </row>
    <row r="42" spans="2:14">
      <c r="B42" s="1">
        <v>2526</v>
      </c>
      <c r="C42" s="1">
        <v>88</v>
      </c>
      <c r="H42" s="3">
        <v>16</v>
      </c>
      <c r="I42">
        <v>1980</v>
      </c>
      <c r="N42">
        <v>12012</v>
      </c>
    </row>
    <row r="43" spans="2:14">
      <c r="B43" s="1">
        <v>2527</v>
      </c>
      <c r="C43" s="1">
        <v>88</v>
      </c>
      <c r="H43" s="3">
        <v>16</v>
      </c>
      <c r="I43">
        <v>1280</v>
      </c>
      <c r="N43">
        <v>81126</v>
      </c>
    </row>
    <row r="44" spans="2:14">
      <c r="B44" s="1">
        <v>2528</v>
      </c>
      <c r="C44" s="1">
        <v>88</v>
      </c>
      <c r="H44">
        <v>1007</v>
      </c>
      <c r="I44">
        <v>1</v>
      </c>
      <c r="N44">
        <v>81125</v>
      </c>
    </row>
    <row r="45" spans="2:14">
      <c r="B45" s="1">
        <v>2529</v>
      </c>
      <c r="C45" s="1">
        <v>88</v>
      </c>
      <c r="H45">
        <v>1007</v>
      </c>
      <c r="I45">
        <v>2</v>
      </c>
      <c r="N45">
        <v>20007</v>
      </c>
    </row>
    <row r="46" spans="2:14">
      <c r="B46" s="1">
        <v>2530</v>
      </c>
      <c r="C46" s="1">
        <v>88</v>
      </c>
      <c r="H46">
        <v>1007</v>
      </c>
      <c r="I46">
        <v>3</v>
      </c>
      <c r="N46">
        <v>81118</v>
      </c>
    </row>
    <row r="47" spans="2:14">
      <c r="B47" s="1">
        <v>2531</v>
      </c>
      <c r="C47" s="1">
        <v>93</v>
      </c>
      <c r="H47">
        <v>3</v>
      </c>
      <c r="I47">
        <v>1100000</v>
      </c>
      <c r="N47">
        <v>81119</v>
      </c>
    </row>
    <row r="48" spans="2:14">
      <c r="B48" s="1">
        <v>2532</v>
      </c>
      <c r="C48" s="1">
        <v>93</v>
      </c>
      <c r="N48">
        <v>81184</v>
      </c>
    </row>
    <row r="49" spans="2:14">
      <c r="B49" s="1">
        <v>2533</v>
      </c>
      <c r="C49" s="1">
        <v>93</v>
      </c>
      <c r="H49" s="3">
        <v>16</v>
      </c>
      <c r="I49">
        <v>1980</v>
      </c>
      <c r="N49">
        <v>81185</v>
      </c>
    </row>
    <row r="50" spans="2:14">
      <c r="B50" s="1">
        <v>2534</v>
      </c>
      <c r="C50" s="1">
        <v>93</v>
      </c>
      <c r="H50" s="13">
        <v>16</v>
      </c>
      <c r="I50">
        <v>1980</v>
      </c>
      <c r="N50">
        <v>81129</v>
      </c>
    </row>
    <row r="51" spans="2:14">
      <c r="B51" s="1">
        <v>2535</v>
      </c>
      <c r="C51" s="1">
        <v>93</v>
      </c>
      <c r="H51" s="3">
        <v>16</v>
      </c>
      <c r="I51">
        <v>680</v>
      </c>
      <c r="N51">
        <v>12011</v>
      </c>
    </row>
    <row r="52" spans="2:14">
      <c r="B52" s="1">
        <v>2536</v>
      </c>
      <c r="C52" s="1">
        <v>98</v>
      </c>
      <c r="H52" s="3">
        <v>16</v>
      </c>
      <c r="I52">
        <v>1280</v>
      </c>
      <c r="N52">
        <v>11023</v>
      </c>
    </row>
    <row r="53" spans="2:14">
      <c r="B53" s="1">
        <v>2537</v>
      </c>
      <c r="C53" s="1">
        <v>98</v>
      </c>
      <c r="H53" s="3">
        <v>16</v>
      </c>
      <c r="I53">
        <v>3280</v>
      </c>
      <c r="N53">
        <v>5000048</v>
      </c>
    </row>
    <row r="54" spans="2:14">
      <c r="B54" s="1">
        <v>2538</v>
      </c>
      <c r="C54" s="1">
        <v>98</v>
      </c>
      <c r="H54" s="3">
        <v>16</v>
      </c>
      <c r="I54">
        <v>4480</v>
      </c>
      <c r="N54">
        <v>13023</v>
      </c>
    </row>
    <row r="55" spans="2:14">
      <c r="B55" s="1">
        <v>2539</v>
      </c>
      <c r="C55" s="1">
        <v>98</v>
      </c>
      <c r="H55" s="3">
        <v>16</v>
      </c>
      <c r="I55">
        <v>6480</v>
      </c>
      <c r="N55">
        <v>10009</v>
      </c>
    </row>
    <row r="56" spans="2:14">
      <c r="B56" s="1">
        <v>2540</v>
      </c>
      <c r="C56" s="1">
        <v>98</v>
      </c>
      <c r="H56" s="14">
        <v>16</v>
      </c>
      <c r="I56">
        <v>1280</v>
      </c>
      <c r="N56">
        <v>81116</v>
      </c>
    </row>
    <row r="57" spans="2:14">
      <c r="B57" s="1">
        <v>2541</v>
      </c>
      <c r="C57" s="1">
        <v>103</v>
      </c>
      <c r="H57" s="14">
        <v>16</v>
      </c>
      <c r="I57">
        <v>1980</v>
      </c>
      <c r="N57">
        <v>61</v>
      </c>
    </row>
    <row r="58" spans="2:14">
      <c r="B58" s="1">
        <v>2542</v>
      </c>
      <c r="C58" s="1">
        <v>103</v>
      </c>
      <c r="H58" s="14">
        <v>16</v>
      </c>
      <c r="I58">
        <v>3280</v>
      </c>
      <c r="N58">
        <v>29</v>
      </c>
    </row>
    <row r="59" spans="2:14">
      <c r="B59" s="1">
        <v>2543</v>
      </c>
      <c r="C59" s="1">
        <v>103</v>
      </c>
      <c r="H59" s="14">
        <v>16</v>
      </c>
      <c r="I59">
        <v>6480</v>
      </c>
      <c r="N59">
        <v>65</v>
      </c>
    </row>
    <row r="60" spans="2:14">
      <c r="B60" s="1">
        <v>2544</v>
      </c>
      <c r="C60" s="1">
        <v>103</v>
      </c>
      <c r="H60" s="14">
        <v>16</v>
      </c>
      <c r="I60">
        <v>1280</v>
      </c>
      <c r="N60">
        <v>80</v>
      </c>
    </row>
    <row r="61" spans="2:14">
      <c r="B61" s="1">
        <v>2545</v>
      </c>
      <c r="C61" s="1">
        <v>103</v>
      </c>
      <c r="H61" s="14">
        <v>16</v>
      </c>
      <c r="I61">
        <v>3280</v>
      </c>
      <c r="N61">
        <v>1202</v>
      </c>
    </row>
    <row r="62" spans="2:14">
      <c r="B62" s="1">
        <v>2546</v>
      </c>
      <c r="C62" s="1">
        <v>108</v>
      </c>
      <c r="H62" s="14">
        <v>16</v>
      </c>
      <c r="I62">
        <v>6480</v>
      </c>
      <c r="N62">
        <v>81143</v>
      </c>
    </row>
    <row r="63" spans="2:14">
      <c r="B63" s="1">
        <v>2547</v>
      </c>
      <c r="C63" s="1">
        <v>108</v>
      </c>
      <c r="H63" s="14">
        <v>16</v>
      </c>
      <c r="I63">
        <v>1280</v>
      </c>
      <c r="N63">
        <v>11001</v>
      </c>
    </row>
    <row r="64" spans="2:14">
      <c r="B64" s="1">
        <v>2548</v>
      </c>
      <c r="C64" s="1">
        <v>108</v>
      </c>
      <c r="H64" s="14">
        <v>16</v>
      </c>
      <c r="I64">
        <v>1980</v>
      </c>
      <c r="N64">
        <v>81144</v>
      </c>
    </row>
    <row r="65" spans="2:14">
      <c r="B65" s="1">
        <v>2549</v>
      </c>
      <c r="C65" s="1">
        <v>108</v>
      </c>
      <c r="H65" s="14">
        <v>16</v>
      </c>
      <c r="I65">
        <v>3280</v>
      </c>
      <c r="N65">
        <v>11014</v>
      </c>
    </row>
    <row r="66" spans="2:14">
      <c r="B66" s="1">
        <v>2550</v>
      </c>
      <c r="C66" s="1">
        <v>108</v>
      </c>
      <c r="H66" s="14">
        <v>16</v>
      </c>
      <c r="I66">
        <v>6480</v>
      </c>
      <c r="N66">
        <v>11009</v>
      </c>
    </row>
    <row r="67" spans="2:14">
      <c r="B67" s="1">
        <v>2551</v>
      </c>
      <c r="C67" s="1">
        <v>113</v>
      </c>
      <c r="H67" s="14">
        <v>16</v>
      </c>
      <c r="I67">
        <v>1280</v>
      </c>
      <c r="N67">
        <v>11073</v>
      </c>
    </row>
    <row r="68" spans="2:14">
      <c r="B68" s="1">
        <v>2552</v>
      </c>
      <c r="C68" s="1">
        <v>113</v>
      </c>
      <c r="H68" s="14">
        <v>16</v>
      </c>
      <c r="I68">
        <v>3280</v>
      </c>
      <c r="N68">
        <v>11011</v>
      </c>
    </row>
    <row r="69" spans="2:14">
      <c r="B69" s="1">
        <v>2553</v>
      </c>
      <c r="C69" s="1">
        <v>113</v>
      </c>
      <c r="H69" s="14">
        <v>16</v>
      </c>
      <c r="I69">
        <v>6480</v>
      </c>
      <c r="N69">
        <v>91</v>
      </c>
    </row>
    <row r="70" spans="2:14">
      <c r="B70" s="1">
        <v>2554</v>
      </c>
      <c r="C70" s="1">
        <v>113</v>
      </c>
      <c r="H70" s="14">
        <v>16</v>
      </c>
      <c r="I70">
        <v>1280</v>
      </c>
      <c r="N70">
        <v>81153</v>
      </c>
    </row>
    <row r="71" spans="2:14">
      <c r="B71" s="1">
        <v>2555</v>
      </c>
      <c r="C71" s="1">
        <v>113</v>
      </c>
      <c r="H71" s="14">
        <v>16</v>
      </c>
      <c r="I71">
        <v>1980</v>
      </c>
      <c r="N71">
        <v>11074</v>
      </c>
    </row>
    <row r="72" spans="2:14">
      <c r="B72" s="1">
        <v>2556</v>
      </c>
      <c r="C72" s="1">
        <v>118</v>
      </c>
      <c r="H72" s="14">
        <v>16</v>
      </c>
      <c r="I72">
        <v>3280</v>
      </c>
      <c r="N72">
        <v>81132</v>
      </c>
    </row>
    <row r="73" spans="2:14">
      <c r="B73" s="1">
        <v>2557</v>
      </c>
      <c r="C73" s="1">
        <v>118</v>
      </c>
      <c r="H73" s="14">
        <v>16</v>
      </c>
      <c r="I73">
        <v>6480</v>
      </c>
      <c r="N73">
        <v>74</v>
      </c>
    </row>
    <row r="74" spans="2:14">
      <c r="B74" s="1">
        <v>2558</v>
      </c>
      <c r="C74" s="1">
        <v>118</v>
      </c>
      <c r="H74" s="14">
        <v>16</v>
      </c>
      <c r="I74">
        <v>1280</v>
      </c>
      <c r="N74">
        <v>60100</v>
      </c>
    </row>
    <row r="75" spans="2:14">
      <c r="B75" s="1">
        <v>2559</v>
      </c>
      <c r="C75" s="1">
        <v>118</v>
      </c>
      <c r="H75" s="14">
        <v>16</v>
      </c>
      <c r="I75">
        <v>3280</v>
      </c>
      <c r="N75">
        <v>12010</v>
      </c>
    </row>
    <row r="76" spans="2:14">
      <c r="B76" s="1">
        <v>2560</v>
      </c>
      <c r="C76" s="1">
        <v>118</v>
      </c>
      <c r="H76" s="14">
        <v>16</v>
      </c>
      <c r="I76">
        <v>6480</v>
      </c>
      <c r="N76">
        <v>81122</v>
      </c>
    </row>
    <row r="77" spans="2:14">
      <c r="B77" s="1">
        <v>2561</v>
      </c>
      <c r="C77" s="1">
        <v>123</v>
      </c>
      <c r="H77" s="14">
        <v>16</v>
      </c>
      <c r="I77">
        <v>1280</v>
      </c>
      <c r="N77">
        <v>81115</v>
      </c>
    </row>
    <row r="78" spans="2:14">
      <c r="B78" s="1">
        <v>2562</v>
      </c>
      <c r="C78" s="1">
        <v>123</v>
      </c>
      <c r="H78" s="14">
        <v>16</v>
      </c>
      <c r="I78">
        <v>1980</v>
      </c>
      <c r="N78">
        <v>81127</v>
      </c>
    </row>
    <row r="79" spans="2:14">
      <c r="B79" s="1">
        <v>2563</v>
      </c>
      <c r="C79" s="1">
        <v>123</v>
      </c>
      <c r="H79" s="14">
        <v>16</v>
      </c>
      <c r="I79">
        <v>3280</v>
      </c>
      <c r="N79">
        <v>13003</v>
      </c>
    </row>
    <row r="80" spans="2:14">
      <c r="B80" s="1">
        <v>2564</v>
      </c>
      <c r="C80" s="1">
        <v>123</v>
      </c>
      <c r="H80" s="14">
        <v>16</v>
      </c>
      <c r="I80">
        <v>6480</v>
      </c>
      <c r="N80">
        <v>14026</v>
      </c>
    </row>
    <row r="81" spans="2:14">
      <c r="B81" s="1">
        <v>2565</v>
      </c>
      <c r="C81" s="1">
        <v>123</v>
      </c>
      <c r="H81" s="14">
        <v>16</v>
      </c>
      <c r="I81">
        <v>1280</v>
      </c>
      <c r="N81">
        <v>13041</v>
      </c>
    </row>
    <row r="82" spans="2:14">
      <c r="B82" s="1">
        <v>2566</v>
      </c>
      <c r="C82" s="1">
        <v>128</v>
      </c>
      <c r="H82" s="14">
        <v>16</v>
      </c>
      <c r="I82">
        <v>3280</v>
      </c>
      <c r="N82">
        <v>13026</v>
      </c>
    </row>
    <row r="83" spans="2:14">
      <c r="B83" s="1">
        <v>2567</v>
      </c>
      <c r="C83" s="1">
        <v>128</v>
      </c>
      <c r="H83" s="14">
        <v>16</v>
      </c>
      <c r="I83">
        <v>6480</v>
      </c>
      <c r="N83">
        <v>13033</v>
      </c>
    </row>
    <row r="84" spans="2:14">
      <c r="B84" s="1">
        <v>2568</v>
      </c>
      <c r="C84" s="1">
        <v>128</v>
      </c>
      <c r="H84" s="14">
        <v>16</v>
      </c>
      <c r="I84">
        <v>1280</v>
      </c>
      <c r="N84">
        <v>21006</v>
      </c>
    </row>
    <row r="85" spans="2:14">
      <c r="B85" s="1">
        <v>2569</v>
      </c>
      <c r="C85" s="1">
        <v>128</v>
      </c>
      <c r="H85" s="14">
        <v>16</v>
      </c>
      <c r="I85">
        <v>1980</v>
      </c>
      <c r="N85">
        <v>21007</v>
      </c>
    </row>
    <row r="86" spans="2:14">
      <c r="B86" s="1">
        <v>2570</v>
      </c>
      <c r="C86" s="1">
        <v>128</v>
      </c>
      <c r="H86" s="14">
        <v>16</v>
      </c>
      <c r="I86">
        <v>3280</v>
      </c>
      <c r="N86">
        <v>21008</v>
      </c>
    </row>
    <row r="87" spans="2:14">
      <c r="B87" s="1">
        <v>2571</v>
      </c>
      <c r="C87" s="1">
        <v>133</v>
      </c>
      <c r="H87" s="14">
        <v>16</v>
      </c>
      <c r="I87">
        <v>6480</v>
      </c>
      <c r="N87">
        <v>21009</v>
      </c>
    </row>
    <row r="88" spans="2:14">
      <c r="B88" s="1">
        <v>2572</v>
      </c>
      <c r="C88" s="1">
        <v>133</v>
      </c>
      <c r="H88" s="14">
        <v>16</v>
      </c>
      <c r="I88">
        <v>1280</v>
      </c>
      <c r="N88">
        <v>21005</v>
      </c>
    </row>
    <row r="89" spans="2:14">
      <c r="B89" s="1">
        <v>2573</v>
      </c>
      <c r="C89" s="1">
        <v>133</v>
      </c>
      <c r="H89" s="14">
        <v>16</v>
      </c>
      <c r="I89">
        <v>3280</v>
      </c>
      <c r="N89">
        <v>1203</v>
      </c>
    </row>
    <row r="90" spans="2:9">
      <c r="B90" s="1">
        <v>2574</v>
      </c>
      <c r="C90" s="1">
        <v>133</v>
      </c>
      <c r="H90" s="14">
        <v>16</v>
      </c>
      <c r="I90">
        <v>6480</v>
      </c>
    </row>
    <row r="91" spans="2:9">
      <c r="B91" s="1">
        <v>2575</v>
      </c>
      <c r="C91" s="1">
        <v>133</v>
      </c>
      <c r="H91" s="14">
        <v>16</v>
      </c>
      <c r="I91">
        <v>1280</v>
      </c>
    </row>
    <row r="92" spans="2:9">
      <c r="B92" s="1">
        <v>2576</v>
      </c>
      <c r="C92" s="1">
        <v>138</v>
      </c>
      <c r="H92" s="14">
        <v>16</v>
      </c>
      <c r="I92">
        <v>1980</v>
      </c>
    </row>
    <row r="93" spans="2:9">
      <c r="B93" s="1">
        <v>2577</v>
      </c>
      <c r="C93" s="1">
        <v>138</v>
      </c>
      <c r="H93" s="14">
        <v>16</v>
      </c>
      <c r="I93">
        <v>3280</v>
      </c>
    </row>
    <row r="94" spans="2:9">
      <c r="B94" s="1">
        <v>2578</v>
      </c>
      <c r="C94" s="1">
        <v>138</v>
      </c>
      <c r="H94" s="14">
        <v>16</v>
      </c>
      <c r="I94">
        <v>6480</v>
      </c>
    </row>
    <row r="95" spans="2:9">
      <c r="B95" s="1">
        <v>2579</v>
      </c>
      <c r="C95" s="1">
        <v>138</v>
      </c>
      <c r="H95" s="14">
        <v>16</v>
      </c>
      <c r="I95">
        <v>1280</v>
      </c>
    </row>
    <row r="96" spans="2:9">
      <c r="B96" s="1">
        <v>2580</v>
      </c>
      <c r="C96" s="1">
        <v>138</v>
      </c>
      <c r="H96" s="14">
        <v>16</v>
      </c>
      <c r="I96">
        <v>3280</v>
      </c>
    </row>
    <row r="97" spans="2:9">
      <c r="B97" s="1">
        <v>2581</v>
      </c>
      <c r="C97" s="1">
        <v>143</v>
      </c>
      <c r="H97" s="14">
        <v>16</v>
      </c>
      <c r="I97">
        <v>6480</v>
      </c>
    </row>
    <row r="98" spans="2:9">
      <c r="B98" s="1">
        <v>2582</v>
      </c>
      <c r="C98" s="1">
        <v>143</v>
      </c>
      <c r="H98" s="3">
        <v>16</v>
      </c>
      <c r="I98">
        <v>300</v>
      </c>
    </row>
    <row r="99" spans="2:9">
      <c r="B99" s="1">
        <v>2583</v>
      </c>
      <c r="C99" s="1">
        <v>143</v>
      </c>
      <c r="H99" s="3">
        <v>16</v>
      </c>
      <c r="I99">
        <v>680</v>
      </c>
    </row>
    <row r="100" spans="2:9">
      <c r="B100" s="1">
        <v>2584</v>
      </c>
      <c r="C100" s="1">
        <v>143</v>
      </c>
      <c r="H100" s="3">
        <v>16</v>
      </c>
      <c r="I100">
        <v>1280</v>
      </c>
    </row>
    <row r="101" spans="2:9">
      <c r="B101" s="1">
        <v>2585</v>
      </c>
      <c r="C101" s="1">
        <v>143</v>
      </c>
      <c r="H101" s="3">
        <v>16</v>
      </c>
      <c r="I101">
        <v>3280</v>
      </c>
    </row>
    <row r="102" spans="2:9">
      <c r="B102" s="1">
        <v>2586</v>
      </c>
      <c r="C102" s="1">
        <v>148</v>
      </c>
      <c r="H102" s="3">
        <v>16</v>
      </c>
      <c r="I102">
        <v>120</v>
      </c>
    </row>
    <row r="103" spans="2:9">
      <c r="B103" s="1">
        <v>2587</v>
      </c>
      <c r="C103" s="1">
        <v>148</v>
      </c>
      <c r="H103" s="3">
        <v>16</v>
      </c>
      <c r="I103">
        <v>300</v>
      </c>
    </row>
    <row r="104" spans="2:9">
      <c r="B104" s="1">
        <v>2588</v>
      </c>
      <c r="C104" s="1">
        <v>148</v>
      </c>
      <c r="H104" s="3">
        <v>16</v>
      </c>
      <c r="I104">
        <v>680</v>
      </c>
    </row>
    <row r="105" spans="2:9">
      <c r="B105" s="1">
        <v>2589</v>
      </c>
      <c r="C105" s="1">
        <v>148</v>
      </c>
      <c r="H105" s="3">
        <v>16</v>
      </c>
      <c r="I105">
        <v>1280</v>
      </c>
    </row>
    <row r="106" spans="2:9">
      <c r="B106" s="1">
        <v>2590</v>
      </c>
      <c r="C106" s="1">
        <v>148</v>
      </c>
      <c r="H106" s="3">
        <v>16</v>
      </c>
      <c r="I106">
        <v>3280</v>
      </c>
    </row>
    <row r="107" spans="2:9">
      <c r="B107" s="1">
        <v>2591</v>
      </c>
      <c r="C107" s="1">
        <v>153</v>
      </c>
      <c r="H107" s="3">
        <v>16</v>
      </c>
      <c r="I107">
        <v>6480</v>
      </c>
    </row>
    <row r="108" spans="2:9">
      <c r="B108" s="1">
        <v>2592</v>
      </c>
      <c r="C108" s="1">
        <v>153</v>
      </c>
      <c r="H108" s="3">
        <v>16</v>
      </c>
      <c r="I108">
        <v>60</v>
      </c>
    </row>
    <row r="109" spans="2:9">
      <c r="B109" s="1">
        <v>2593</v>
      </c>
      <c r="C109" s="1">
        <v>153</v>
      </c>
      <c r="H109" s="3">
        <v>16</v>
      </c>
      <c r="I109">
        <v>300</v>
      </c>
    </row>
    <row r="110" spans="2:9">
      <c r="B110" s="1">
        <v>2594</v>
      </c>
      <c r="C110" s="1">
        <v>153</v>
      </c>
      <c r="H110" s="3">
        <v>16</v>
      </c>
      <c r="I110">
        <v>680</v>
      </c>
    </row>
    <row r="111" spans="2:9">
      <c r="B111" s="1">
        <v>2595</v>
      </c>
      <c r="C111" s="1">
        <v>153</v>
      </c>
      <c r="H111" s="3">
        <v>16</v>
      </c>
      <c r="I111">
        <v>1280</v>
      </c>
    </row>
    <row r="112" spans="2:9">
      <c r="B112" s="1">
        <v>2596</v>
      </c>
      <c r="C112" s="1">
        <v>158</v>
      </c>
      <c r="H112" s="3">
        <v>16</v>
      </c>
      <c r="I112">
        <v>1980</v>
      </c>
    </row>
    <row r="113" spans="2:9">
      <c r="B113" s="1">
        <v>2597</v>
      </c>
      <c r="C113" s="1">
        <v>158</v>
      </c>
      <c r="H113" s="3">
        <v>16</v>
      </c>
      <c r="I113">
        <v>3280</v>
      </c>
    </row>
    <row r="114" spans="2:9">
      <c r="B114" s="1">
        <v>2598</v>
      </c>
      <c r="C114" s="1">
        <v>158</v>
      </c>
      <c r="H114" s="3">
        <v>16</v>
      </c>
      <c r="I114">
        <v>6480</v>
      </c>
    </row>
    <row r="115" spans="2:9">
      <c r="B115" s="1">
        <v>2599</v>
      </c>
      <c r="C115" s="1">
        <v>158</v>
      </c>
      <c r="H115" s="13">
        <v>16</v>
      </c>
      <c r="I115">
        <v>120</v>
      </c>
    </row>
    <row r="116" spans="2:9">
      <c r="B116" s="1">
        <v>2600</v>
      </c>
      <c r="C116" s="1">
        <v>158</v>
      </c>
      <c r="H116" s="13">
        <v>16</v>
      </c>
      <c r="I116">
        <v>360</v>
      </c>
    </row>
    <row r="117" spans="2:9">
      <c r="B117" s="1">
        <v>2601</v>
      </c>
      <c r="C117" s="1">
        <v>163</v>
      </c>
      <c r="H117" s="13">
        <v>16</v>
      </c>
      <c r="I117">
        <v>680</v>
      </c>
    </row>
    <row r="118" spans="2:9">
      <c r="B118" s="1">
        <v>2602</v>
      </c>
      <c r="C118" s="1">
        <v>163</v>
      </c>
      <c r="H118" s="13">
        <v>16</v>
      </c>
      <c r="I118">
        <v>1280</v>
      </c>
    </row>
    <row r="119" spans="2:9">
      <c r="B119" s="1">
        <v>2603</v>
      </c>
      <c r="C119" s="1">
        <v>163</v>
      </c>
      <c r="H119" s="13">
        <v>16</v>
      </c>
      <c r="I119">
        <v>1980</v>
      </c>
    </row>
    <row r="120" spans="2:9">
      <c r="B120" s="1">
        <v>2604</v>
      </c>
      <c r="C120" s="1">
        <v>163</v>
      </c>
      <c r="H120" s="13">
        <v>16</v>
      </c>
      <c r="I120">
        <v>3280</v>
      </c>
    </row>
    <row r="121" spans="2:9">
      <c r="B121" s="1">
        <v>2605</v>
      </c>
      <c r="C121" s="1">
        <v>163</v>
      </c>
      <c r="H121" s="13">
        <v>16</v>
      </c>
      <c r="I121">
        <v>6480</v>
      </c>
    </row>
    <row r="122" spans="2:9">
      <c r="B122" s="1">
        <v>2606</v>
      </c>
      <c r="C122" s="1">
        <v>168</v>
      </c>
      <c r="H122" s="3">
        <v>16</v>
      </c>
      <c r="I122">
        <v>120</v>
      </c>
    </row>
    <row r="123" spans="2:10">
      <c r="B123" s="1">
        <v>2607</v>
      </c>
      <c r="C123" s="1">
        <v>168</v>
      </c>
      <c r="H123" s="3">
        <v>16</v>
      </c>
      <c r="I123">
        <v>600</v>
      </c>
      <c r="J123">
        <v>2</v>
      </c>
    </row>
    <row r="124" spans="2:9">
      <c r="B124" s="1">
        <v>2608</v>
      </c>
      <c r="C124" s="1">
        <v>168</v>
      </c>
      <c r="H124" s="3">
        <v>16</v>
      </c>
      <c r="I124">
        <v>680</v>
      </c>
    </row>
    <row r="125" spans="2:9">
      <c r="B125" s="1">
        <v>2609</v>
      </c>
      <c r="C125" s="1">
        <v>168</v>
      </c>
      <c r="H125" s="3">
        <v>16</v>
      </c>
      <c r="I125">
        <v>1280</v>
      </c>
    </row>
    <row r="126" spans="2:9">
      <c r="B126" s="1">
        <v>2610</v>
      </c>
      <c r="C126" s="1">
        <v>168</v>
      </c>
      <c r="H126" s="3">
        <v>16</v>
      </c>
      <c r="I126">
        <v>1980</v>
      </c>
    </row>
    <row r="127" spans="2:9">
      <c r="B127" s="1">
        <v>2611</v>
      </c>
      <c r="C127" s="1">
        <v>173</v>
      </c>
      <c r="H127" s="3">
        <v>16</v>
      </c>
      <c r="I127">
        <v>3280</v>
      </c>
    </row>
    <row r="128" spans="2:9">
      <c r="B128" s="1">
        <v>2612</v>
      </c>
      <c r="C128" s="1">
        <v>173</v>
      </c>
      <c r="H128" s="3">
        <v>16</v>
      </c>
      <c r="I128">
        <v>6480</v>
      </c>
    </row>
    <row r="129" spans="2:9">
      <c r="B129" s="1">
        <v>2613</v>
      </c>
      <c r="C129" s="1">
        <v>173</v>
      </c>
      <c r="H129" s="3">
        <v>16</v>
      </c>
      <c r="I129">
        <v>1280</v>
      </c>
    </row>
    <row r="130" spans="2:9">
      <c r="B130" s="1">
        <v>2614</v>
      </c>
      <c r="C130" s="1">
        <v>173</v>
      </c>
      <c r="H130" s="3">
        <v>16</v>
      </c>
      <c r="I130">
        <v>1980</v>
      </c>
    </row>
    <row r="131" spans="2:9">
      <c r="B131" s="1">
        <v>2615</v>
      </c>
      <c r="C131" s="1">
        <v>173</v>
      </c>
      <c r="H131" s="3">
        <v>16</v>
      </c>
      <c r="I131">
        <v>3280</v>
      </c>
    </row>
    <row r="132" spans="2:9">
      <c r="B132" s="1">
        <v>2616</v>
      </c>
      <c r="C132" s="1">
        <v>178</v>
      </c>
      <c r="H132" s="3">
        <v>16</v>
      </c>
      <c r="I132">
        <v>6480</v>
      </c>
    </row>
    <row r="133" spans="2:9">
      <c r="B133" s="1">
        <v>2617</v>
      </c>
      <c r="C133" s="1">
        <v>178</v>
      </c>
      <c r="H133" s="3">
        <v>16</v>
      </c>
      <c r="I133">
        <v>1280</v>
      </c>
    </row>
    <row r="134" spans="2:9">
      <c r="B134" s="1">
        <v>2618</v>
      </c>
      <c r="C134" s="1">
        <v>178</v>
      </c>
      <c r="H134" s="3">
        <v>16</v>
      </c>
      <c r="I134">
        <v>3280</v>
      </c>
    </row>
    <row r="135" spans="2:9">
      <c r="B135" s="1">
        <v>2619</v>
      </c>
      <c r="C135" s="1">
        <v>178</v>
      </c>
      <c r="H135" s="3">
        <v>16</v>
      </c>
      <c r="I135">
        <v>6480</v>
      </c>
    </row>
    <row r="136" spans="2:9">
      <c r="B136" s="1">
        <v>2620</v>
      </c>
      <c r="C136" s="1">
        <v>178</v>
      </c>
      <c r="H136" s="3">
        <v>16</v>
      </c>
      <c r="I136">
        <v>120</v>
      </c>
    </row>
    <row r="137" spans="2:9">
      <c r="B137" s="1">
        <v>2621</v>
      </c>
      <c r="C137" s="1">
        <v>183</v>
      </c>
      <c r="H137" s="3">
        <v>16</v>
      </c>
      <c r="I137">
        <v>300</v>
      </c>
    </row>
    <row r="138" spans="2:9">
      <c r="B138" s="1">
        <v>2622</v>
      </c>
      <c r="C138" s="1">
        <v>183</v>
      </c>
      <c r="H138" s="3">
        <v>16</v>
      </c>
      <c r="I138">
        <v>680</v>
      </c>
    </row>
    <row r="139" spans="2:9">
      <c r="B139" s="1">
        <v>2623</v>
      </c>
      <c r="C139" s="1">
        <v>183</v>
      </c>
      <c r="H139" s="3">
        <v>16</v>
      </c>
      <c r="I139">
        <v>1280</v>
      </c>
    </row>
    <row r="140" spans="2:9">
      <c r="B140" s="1">
        <v>2624</v>
      </c>
      <c r="C140" s="1">
        <v>183</v>
      </c>
      <c r="H140" s="3">
        <v>16</v>
      </c>
      <c r="I140">
        <v>1980</v>
      </c>
    </row>
    <row r="141" spans="2:9">
      <c r="B141" s="1">
        <v>2625</v>
      </c>
      <c r="C141" s="1">
        <v>183</v>
      </c>
      <c r="H141" s="3">
        <v>16</v>
      </c>
      <c r="I141">
        <v>3280</v>
      </c>
    </row>
    <row r="142" spans="2:9">
      <c r="B142" s="1">
        <v>2626</v>
      </c>
      <c r="C142" s="1">
        <v>188</v>
      </c>
      <c r="H142" s="3">
        <v>16</v>
      </c>
      <c r="I142">
        <v>6480</v>
      </c>
    </row>
    <row r="143" spans="2:9">
      <c r="B143" s="1">
        <v>2627</v>
      </c>
      <c r="C143" s="1">
        <v>188</v>
      </c>
      <c r="H143" s="3">
        <v>16</v>
      </c>
      <c r="I143">
        <v>1280</v>
      </c>
    </row>
    <row r="144" spans="2:9">
      <c r="B144" s="1">
        <v>2628</v>
      </c>
      <c r="C144" s="1">
        <v>188</v>
      </c>
      <c r="H144" s="3">
        <v>16</v>
      </c>
      <c r="I144">
        <v>1980</v>
      </c>
    </row>
    <row r="145" spans="2:9">
      <c r="B145" s="1">
        <v>2629</v>
      </c>
      <c r="C145" s="1">
        <v>188</v>
      </c>
      <c r="H145" s="3">
        <v>16</v>
      </c>
      <c r="I145">
        <v>3280</v>
      </c>
    </row>
    <row r="146" spans="2:9">
      <c r="B146" s="1">
        <v>2630</v>
      </c>
      <c r="C146" s="1">
        <v>188</v>
      </c>
      <c r="H146" s="3">
        <v>16</v>
      </c>
      <c r="I146">
        <v>6480</v>
      </c>
    </row>
    <row r="147" spans="2:9">
      <c r="B147" s="1">
        <v>2631</v>
      </c>
      <c r="C147" s="1">
        <v>193</v>
      </c>
      <c r="H147" s="3">
        <v>16</v>
      </c>
      <c r="I147">
        <v>1280</v>
      </c>
    </row>
    <row r="148" spans="2:9">
      <c r="B148" s="1">
        <v>2632</v>
      </c>
      <c r="C148" s="1">
        <v>193</v>
      </c>
      <c r="H148" s="3">
        <v>16</v>
      </c>
      <c r="I148">
        <v>1980</v>
      </c>
    </row>
    <row r="149" spans="2:9">
      <c r="B149" s="1">
        <v>2633</v>
      </c>
      <c r="C149" s="1">
        <v>193</v>
      </c>
      <c r="H149" s="3">
        <v>16</v>
      </c>
      <c r="I149">
        <v>3280</v>
      </c>
    </row>
    <row r="150" spans="2:9">
      <c r="B150" s="1">
        <v>2634</v>
      </c>
      <c r="C150" s="1">
        <v>193</v>
      </c>
      <c r="H150" s="3">
        <v>16</v>
      </c>
      <c r="I150">
        <v>6480</v>
      </c>
    </row>
    <row r="151" spans="2:9">
      <c r="B151" s="1">
        <v>2635</v>
      </c>
      <c r="C151" s="1">
        <v>193</v>
      </c>
      <c r="H151" s="3">
        <v>16</v>
      </c>
      <c r="I151">
        <v>120</v>
      </c>
    </row>
    <row r="152" spans="2:9">
      <c r="B152" s="1">
        <v>2636</v>
      </c>
      <c r="C152" s="1">
        <v>198</v>
      </c>
      <c r="H152" s="3">
        <v>16</v>
      </c>
      <c r="I152">
        <v>300</v>
      </c>
    </row>
    <row r="153" spans="2:9">
      <c r="B153" s="1">
        <v>2637</v>
      </c>
      <c r="C153" s="1">
        <v>198</v>
      </c>
      <c r="H153" s="3">
        <v>16</v>
      </c>
      <c r="I153">
        <v>680</v>
      </c>
    </row>
    <row r="154" spans="2:9">
      <c r="B154" s="1">
        <v>2638</v>
      </c>
      <c r="C154" s="1">
        <v>198</v>
      </c>
      <c r="H154" s="3">
        <v>16</v>
      </c>
      <c r="I154">
        <v>1280</v>
      </c>
    </row>
    <row r="155" spans="2:9">
      <c r="B155" s="1">
        <v>2639</v>
      </c>
      <c r="C155" s="1">
        <v>198</v>
      </c>
      <c r="H155" s="3">
        <v>16</v>
      </c>
      <c r="I155">
        <v>3280</v>
      </c>
    </row>
    <row r="156" spans="2:9">
      <c r="B156" s="1">
        <v>2640</v>
      </c>
      <c r="C156" s="1">
        <v>198</v>
      </c>
      <c r="H156" s="3">
        <v>16</v>
      </c>
      <c r="I156">
        <v>6480</v>
      </c>
    </row>
    <row r="157" spans="8:9">
      <c r="H157" s="5">
        <v>16</v>
      </c>
      <c r="I157">
        <v>120</v>
      </c>
    </row>
    <row r="158" spans="8:9">
      <c r="H158" s="5">
        <v>16</v>
      </c>
      <c r="I158">
        <v>300</v>
      </c>
    </row>
    <row r="159" spans="8:9">
      <c r="H159" s="5">
        <v>16</v>
      </c>
      <c r="I159">
        <v>680</v>
      </c>
    </row>
    <row r="160" spans="8:9">
      <c r="H160" s="5">
        <v>16</v>
      </c>
      <c r="I160">
        <v>1280</v>
      </c>
    </row>
    <row r="161" spans="8:9">
      <c r="H161" s="5">
        <v>16</v>
      </c>
      <c r="I161">
        <v>1980</v>
      </c>
    </row>
    <row r="162" spans="8:9">
      <c r="H162" s="5">
        <v>16</v>
      </c>
      <c r="I162">
        <v>3280</v>
      </c>
    </row>
    <row r="163" spans="8:9">
      <c r="H163" s="5">
        <v>16</v>
      </c>
      <c r="I163">
        <v>6480</v>
      </c>
    </row>
    <row r="164" spans="8:9">
      <c r="H164" s="4">
        <v>16</v>
      </c>
      <c r="I164">
        <v>60</v>
      </c>
    </row>
    <row r="165" spans="8:9">
      <c r="H165" s="4">
        <v>16</v>
      </c>
      <c r="I165">
        <v>180</v>
      </c>
    </row>
    <row r="166" spans="8:9">
      <c r="H166" s="4">
        <v>16</v>
      </c>
      <c r="I166">
        <v>300</v>
      </c>
    </row>
    <row r="167" spans="8:9">
      <c r="H167" s="4">
        <v>16</v>
      </c>
      <c r="I167">
        <v>180</v>
      </c>
    </row>
    <row r="168" spans="8:9">
      <c r="H168" s="4">
        <v>16</v>
      </c>
      <c r="I168">
        <v>300</v>
      </c>
    </row>
    <row r="169" spans="8:9">
      <c r="H169" s="4">
        <v>16</v>
      </c>
      <c r="I169">
        <v>980</v>
      </c>
    </row>
    <row r="170" spans="8:9">
      <c r="H170" s="4">
        <v>16</v>
      </c>
      <c r="I170">
        <v>180</v>
      </c>
    </row>
    <row r="171" spans="8:9">
      <c r="H171" s="4">
        <v>16</v>
      </c>
      <c r="I171">
        <v>300</v>
      </c>
    </row>
    <row r="172" spans="8:9">
      <c r="H172" s="4">
        <v>16</v>
      </c>
      <c r="I172">
        <v>980</v>
      </c>
    </row>
    <row r="173" spans="8:9">
      <c r="H173" s="4">
        <v>16</v>
      </c>
      <c r="I173">
        <v>180</v>
      </c>
    </row>
    <row r="174" spans="8:9">
      <c r="H174" s="4">
        <v>16</v>
      </c>
      <c r="I174">
        <v>300</v>
      </c>
    </row>
    <row r="175" spans="8:9">
      <c r="H175" s="4">
        <v>16</v>
      </c>
      <c r="I175">
        <v>980</v>
      </c>
    </row>
    <row r="176" spans="8:9">
      <c r="H176" s="4">
        <v>16</v>
      </c>
      <c r="I176">
        <v>300</v>
      </c>
    </row>
    <row r="177" spans="8:9">
      <c r="H177" s="4">
        <v>16</v>
      </c>
      <c r="I177">
        <v>680</v>
      </c>
    </row>
    <row r="178" spans="8:9">
      <c r="H178" s="4">
        <v>16</v>
      </c>
      <c r="I178">
        <v>1280</v>
      </c>
    </row>
    <row r="179" spans="8:9">
      <c r="H179" s="4">
        <v>16</v>
      </c>
      <c r="I179">
        <v>680</v>
      </c>
    </row>
    <row r="180" spans="8:9">
      <c r="H180" s="4">
        <v>16</v>
      </c>
      <c r="I180">
        <v>1280</v>
      </c>
    </row>
    <row r="181" spans="8:9">
      <c r="H181" s="4">
        <v>16</v>
      </c>
      <c r="I181">
        <v>3280</v>
      </c>
    </row>
    <row r="182" spans="8:9">
      <c r="H182" s="4">
        <v>16</v>
      </c>
      <c r="I182">
        <v>980</v>
      </c>
    </row>
    <row r="183" spans="8:9">
      <c r="H183" s="4">
        <v>16</v>
      </c>
      <c r="I183">
        <v>1980</v>
      </c>
    </row>
    <row r="184" spans="8:9">
      <c r="H184" s="4">
        <v>16</v>
      </c>
      <c r="I184">
        <v>3280</v>
      </c>
    </row>
    <row r="185" spans="8:9">
      <c r="H185" s="14">
        <v>16</v>
      </c>
      <c r="I185">
        <v>600</v>
      </c>
    </row>
    <row r="186" spans="8:9">
      <c r="H186" s="14">
        <v>16</v>
      </c>
      <c r="I186">
        <v>600</v>
      </c>
    </row>
    <row r="187" spans="8:9">
      <c r="H187" s="14">
        <v>16</v>
      </c>
      <c r="I187">
        <v>600</v>
      </c>
    </row>
    <row r="188" spans="8:9">
      <c r="H188" s="14">
        <v>16</v>
      </c>
      <c r="I188">
        <v>600</v>
      </c>
    </row>
    <row r="189" spans="8:9">
      <c r="H189" s="14">
        <v>16</v>
      </c>
      <c r="I189">
        <v>600</v>
      </c>
    </row>
    <row r="190" spans="8:9">
      <c r="H190" s="14">
        <v>16</v>
      </c>
      <c r="I190">
        <v>600</v>
      </c>
    </row>
    <row r="191" spans="8:9">
      <c r="H191" s="14">
        <v>16</v>
      </c>
      <c r="I191">
        <v>600</v>
      </c>
    </row>
    <row r="192" spans="8:9">
      <c r="H192" s="14">
        <v>16</v>
      </c>
      <c r="I192">
        <v>600</v>
      </c>
    </row>
    <row r="193" spans="8:9">
      <c r="H193" s="14">
        <v>16</v>
      </c>
      <c r="I193">
        <v>600</v>
      </c>
    </row>
    <row r="194" spans="8:9">
      <c r="H194" s="14">
        <v>16</v>
      </c>
      <c r="I194">
        <v>600</v>
      </c>
    </row>
    <row r="195" spans="8:9">
      <c r="H195" s="14">
        <v>16</v>
      </c>
      <c r="I195">
        <v>600</v>
      </c>
    </row>
    <row r="196" spans="8:9">
      <c r="H196" s="3">
        <v>16</v>
      </c>
      <c r="I196">
        <v>120</v>
      </c>
    </row>
    <row r="197" spans="8:9">
      <c r="H197" s="3">
        <v>16</v>
      </c>
      <c r="I197">
        <v>180</v>
      </c>
    </row>
    <row r="198" spans="8:9">
      <c r="H198" s="3">
        <v>16</v>
      </c>
      <c r="I198">
        <v>300</v>
      </c>
    </row>
    <row r="199" spans="8:9">
      <c r="H199" s="3">
        <v>16</v>
      </c>
      <c r="I199">
        <v>60</v>
      </c>
    </row>
    <row r="200" spans="8:9">
      <c r="H200" s="3">
        <v>16</v>
      </c>
      <c r="I200">
        <v>120</v>
      </c>
    </row>
    <row r="201" spans="8:9">
      <c r="H201" s="3">
        <v>16</v>
      </c>
      <c r="I201">
        <v>180</v>
      </c>
    </row>
    <row r="202" spans="8:9">
      <c r="H202" s="3">
        <v>16</v>
      </c>
      <c r="I202">
        <v>300</v>
      </c>
    </row>
    <row r="203" spans="8:9">
      <c r="H203" s="3">
        <v>16</v>
      </c>
      <c r="I203">
        <v>120</v>
      </c>
    </row>
    <row r="204" spans="8:9">
      <c r="H204" s="3">
        <v>16</v>
      </c>
      <c r="I204">
        <v>180</v>
      </c>
    </row>
    <row r="205" spans="8:9">
      <c r="H205" s="3">
        <v>16</v>
      </c>
      <c r="I205">
        <v>300</v>
      </c>
    </row>
    <row r="206" spans="8:9">
      <c r="H206" s="3">
        <v>16</v>
      </c>
      <c r="I206">
        <v>120</v>
      </c>
    </row>
    <row r="207" spans="8:9">
      <c r="H207" s="3">
        <v>16</v>
      </c>
      <c r="I207">
        <v>180</v>
      </c>
    </row>
    <row r="208" spans="8:9">
      <c r="H208" s="3">
        <v>16</v>
      </c>
      <c r="I208">
        <v>300</v>
      </c>
    </row>
    <row r="209" spans="8:9">
      <c r="H209" s="3">
        <v>16</v>
      </c>
      <c r="I209">
        <v>120</v>
      </c>
    </row>
    <row r="210" spans="8:9">
      <c r="H210" s="3">
        <v>16</v>
      </c>
      <c r="I210">
        <v>180</v>
      </c>
    </row>
    <row r="211" spans="8:9">
      <c r="H211" s="3">
        <v>16</v>
      </c>
      <c r="I211">
        <v>300</v>
      </c>
    </row>
    <row r="212" spans="8:9">
      <c r="H212" s="3">
        <v>16</v>
      </c>
      <c r="I212">
        <v>120</v>
      </c>
    </row>
    <row r="213" spans="8:9">
      <c r="H213" s="3">
        <v>16</v>
      </c>
      <c r="I213">
        <v>180</v>
      </c>
    </row>
    <row r="214" spans="8:9">
      <c r="H214" s="3">
        <v>16</v>
      </c>
      <c r="I214">
        <v>300</v>
      </c>
    </row>
    <row r="215" spans="8:9">
      <c r="H215" s="3">
        <v>16</v>
      </c>
      <c r="I215">
        <v>120</v>
      </c>
    </row>
    <row r="216" spans="8:9">
      <c r="H216" s="3">
        <v>16</v>
      </c>
      <c r="I216">
        <v>180</v>
      </c>
    </row>
    <row r="217" spans="8:9">
      <c r="H217" s="3">
        <v>16</v>
      </c>
      <c r="I217">
        <v>300</v>
      </c>
    </row>
    <row r="218" spans="8:9">
      <c r="H218" s="3">
        <v>16</v>
      </c>
      <c r="I218">
        <v>120</v>
      </c>
    </row>
    <row r="219" spans="8:9">
      <c r="H219" s="3">
        <v>16</v>
      </c>
      <c r="I219">
        <v>180</v>
      </c>
    </row>
    <row r="220" spans="8:9">
      <c r="H220" s="3">
        <v>16</v>
      </c>
      <c r="I220">
        <v>300</v>
      </c>
    </row>
    <row r="221" spans="8:9">
      <c r="H221" s="3">
        <v>16</v>
      </c>
      <c r="I221">
        <v>120</v>
      </c>
    </row>
    <row r="222" spans="8:9">
      <c r="H222" s="3">
        <v>16</v>
      </c>
      <c r="I222">
        <v>180</v>
      </c>
    </row>
    <row r="223" spans="8:9">
      <c r="H223" s="3">
        <v>16</v>
      </c>
      <c r="I223">
        <v>300</v>
      </c>
    </row>
    <row r="224" spans="8:9">
      <c r="H224" s="3">
        <v>16</v>
      </c>
      <c r="I224">
        <v>120</v>
      </c>
    </row>
    <row r="225" spans="8:9">
      <c r="H225" s="3">
        <v>16</v>
      </c>
      <c r="I225">
        <v>180</v>
      </c>
    </row>
    <row r="226" spans="8:9">
      <c r="H226" s="3">
        <v>16</v>
      </c>
      <c r="I226">
        <v>300</v>
      </c>
    </row>
    <row r="227" spans="8:9">
      <c r="H227" s="3">
        <v>16</v>
      </c>
      <c r="I227">
        <v>120</v>
      </c>
    </row>
    <row r="228" spans="8:9">
      <c r="H228" s="3">
        <v>16</v>
      </c>
      <c r="I228">
        <v>180</v>
      </c>
    </row>
    <row r="229" spans="8:9">
      <c r="H229" s="3">
        <v>16</v>
      </c>
      <c r="I229">
        <v>300</v>
      </c>
    </row>
    <row r="230" spans="8:9">
      <c r="H230" s="3">
        <v>16</v>
      </c>
      <c r="I230">
        <v>60</v>
      </c>
    </row>
    <row r="231" spans="8:9">
      <c r="H231" s="3">
        <v>16</v>
      </c>
      <c r="I231">
        <v>180</v>
      </c>
    </row>
    <row r="232" spans="8:9">
      <c r="H232" s="3">
        <v>16</v>
      </c>
      <c r="I232">
        <v>300</v>
      </c>
    </row>
    <row r="233" spans="8:9">
      <c r="H233" s="3">
        <v>16</v>
      </c>
      <c r="I233">
        <v>60</v>
      </c>
    </row>
    <row r="234" spans="8:9">
      <c r="H234" s="3">
        <v>16</v>
      </c>
      <c r="I234">
        <v>180</v>
      </c>
    </row>
    <row r="235" spans="8:9">
      <c r="H235" s="3">
        <v>16</v>
      </c>
      <c r="I235">
        <v>300</v>
      </c>
    </row>
    <row r="236" spans="8:9">
      <c r="H236" s="3">
        <v>16</v>
      </c>
      <c r="I236">
        <v>60</v>
      </c>
    </row>
    <row r="237" spans="8:9">
      <c r="H237" s="3">
        <v>16</v>
      </c>
      <c r="I237">
        <v>180</v>
      </c>
    </row>
    <row r="238" spans="8:9">
      <c r="H238" s="3">
        <v>16</v>
      </c>
      <c r="I238">
        <v>300</v>
      </c>
    </row>
    <row r="239" spans="8:9">
      <c r="H239" s="3">
        <v>16</v>
      </c>
      <c r="I239">
        <v>60</v>
      </c>
    </row>
    <row r="240" spans="8:9">
      <c r="H240" s="3">
        <v>16</v>
      </c>
      <c r="I240">
        <v>180</v>
      </c>
    </row>
    <row r="241" spans="8:9">
      <c r="H241" s="3">
        <v>16</v>
      </c>
      <c r="I241">
        <v>300</v>
      </c>
    </row>
    <row r="242" spans="8:9">
      <c r="H242" s="3">
        <v>16</v>
      </c>
      <c r="I242">
        <v>60</v>
      </c>
    </row>
    <row r="243" spans="8:9">
      <c r="H243" s="3">
        <v>16</v>
      </c>
      <c r="I243">
        <v>180</v>
      </c>
    </row>
    <row r="244" spans="8:9">
      <c r="H244" s="3">
        <v>16</v>
      </c>
      <c r="I244">
        <v>300</v>
      </c>
    </row>
    <row r="245" spans="8:9">
      <c r="H245" s="3">
        <v>16</v>
      </c>
      <c r="I245">
        <v>60</v>
      </c>
    </row>
    <row r="246" spans="8:9">
      <c r="H246" s="3">
        <v>16</v>
      </c>
      <c r="I246">
        <v>180</v>
      </c>
    </row>
    <row r="247" spans="8:9">
      <c r="H247" s="3">
        <v>16</v>
      </c>
      <c r="I247">
        <v>300</v>
      </c>
    </row>
    <row r="248" spans="8:9">
      <c r="H248" s="3">
        <v>16</v>
      </c>
      <c r="I248">
        <v>300</v>
      </c>
    </row>
    <row r="249" spans="8:9">
      <c r="H249" s="3">
        <v>16</v>
      </c>
      <c r="I249">
        <v>680</v>
      </c>
    </row>
    <row r="250" spans="8:9">
      <c r="H250" s="3">
        <v>16</v>
      </c>
      <c r="I250">
        <v>1280</v>
      </c>
    </row>
    <row r="251" spans="8:9">
      <c r="H251" s="3">
        <v>16</v>
      </c>
      <c r="I251">
        <v>3280</v>
      </c>
    </row>
    <row r="252" spans="8:9">
      <c r="H252" s="3">
        <v>16</v>
      </c>
      <c r="I252">
        <v>6480</v>
      </c>
    </row>
    <row r="253" spans="8:9">
      <c r="H253" s="3">
        <v>16</v>
      </c>
      <c r="I253">
        <v>300</v>
      </c>
    </row>
    <row r="254" spans="8:9">
      <c r="H254" s="3">
        <v>16</v>
      </c>
      <c r="I254">
        <v>680</v>
      </c>
    </row>
    <row r="255" spans="8:9">
      <c r="H255" s="3">
        <v>16</v>
      </c>
      <c r="I255">
        <v>1280</v>
      </c>
    </row>
    <row r="256" spans="8:9">
      <c r="H256" s="3">
        <v>16</v>
      </c>
      <c r="I256">
        <v>3280</v>
      </c>
    </row>
    <row r="257" spans="8:9">
      <c r="H257" s="3">
        <v>16</v>
      </c>
      <c r="I257">
        <v>6480</v>
      </c>
    </row>
    <row r="258" spans="8:9">
      <c r="H258" s="3">
        <v>99</v>
      </c>
      <c r="I258">
        <v>1</v>
      </c>
    </row>
    <row r="259" spans="8:9">
      <c r="H259" s="3">
        <v>16</v>
      </c>
      <c r="I259">
        <v>300</v>
      </c>
    </row>
    <row r="260" spans="8:9">
      <c r="H260" s="3">
        <v>16</v>
      </c>
      <c r="I260">
        <v>680</v>
      </c>
    </row>
    <row r="261" spans="8:9">
      <c r="H261" s="3">
        <v>16</v>
      </c>
      <c r="I261">
        <v>1280</v>
      </c>
    </row>
    <row r="262" spans="8:9">
      <c r="H262" s="3">
        <v>16</v>
      </c>
      <c r="I262">
        <v>3280</v>
      </c>
    </row>
    <row r="263" spans="8:9">
      <c r="H263" s="3">
        <v>16</v>
      </c>
      <c r="I263">
        <v>6480</v>
      </c>
    </row>
    <row r="264" spans="8:9">
      <c r="H264" s="3">
        <v>16</v>
      </c>
      <c r="I264">
        <v>300</v>
      </c>
    </row>
    <row r="265" spans="8:9">
      <c r="H265" s="3">
        <v>16</v>
      </c>
      <c r="I265">
        <v>680</v>
      </c>
    </row>
    <row r="266" spans="8:9">
      <c r="H266" s="3">
        <v>16</v>
      </c>
      <c r="I266">
        <v>1280</v>
      </c>
    </row>
    <row r="267" spans="8:12">
      <c r="H267" s="3">
        <v>16</v>
      </c>
      <c r="I267">
        <v>3280</v>
      </c>
      <c r="L267" t="s">
        <v>4391</v>
      </c>
    </row>
    <row r="268" spans="8:12">
      <c r="H268" s="3">
        <v>16</v>
      </c>
      <c r="I268">
        <v>6480</v>
      </c>
      <c r="L268" t="s">
        <v>4394</v>
      </c>
    </row>
    <row r="269" spans="8:9">
      <c r="H269" s="3">
        <v>16</v>
      </c>
      <c r="I269">
        <v>6480</v>
      </c>
    </row>
    <row r="270" spans="8:9">
      <c r="H270" s="3">
        <v>16</v>
      </c>
      <c r="I270">
        <v>6480</v>
      </c>
    </row>
    <row r="271" spans="8:9">
      <c r="H271" s="3">
        <v>16</v>
      </c>
      <c r="I271">
        <v>6480</v>
      </c>
    </row>
    <row r="272" spans="8:9">
      <c r="H272" s="3">
        <v>16</v>
      </c>
      <c r="I272">
        <v>6480</v>
      </c>
    </row>
    <row r="273" spans="8:9">
      <c r="H273" s="3">
        <v>16</v>
      </c>
      <c r="I273">
        <v>6480</v>
      </c>
    </row>
    <row r="274" spans="8:9">
      <c r="H274" s="3">
        <v>16</v>
      </c>
      <c r="I274">
        <v>6480</v>
      </c>
    </row>
    <row r="275" spans="8:9">
      <c r="H275" s="3">
        <v>16</v>
      </c>
      <c r="I275">
        <v>6480</v>
      </c>
    </row>
    <row r="276" spans="8:9">
      <c r="H276" s="3">
        <v>16</v>
      </c>
      <c r="I276">
        <v>6480</v>
      </c>
    </row>
    <row r="277" spans="8:9">
      <c r="H277" s="3">
        <v>16</v>
      </c>
      <c r="I277">
        <v>6480</v>
      </c>
    </row>
    <row r="278" spans="8:9">
      <c r="H278" s="3">
        <v>16</v>
      </c>
      <c r="I278">
        <v>6480</v>
      </c>
    </row>
    <row r="279" spans="8:9">
      <c r="H279" s="3">
        <v>16</v>
      </c>
      <c r="I279">
        <v>6480</v>
      </c>
    </row>
    <row r="280" spans="8:9">
      <c r="H280" s="3">
        <v>16</v>
      </c>
      <c r="I280">
        <v>6480</v>
      </c>
    </row>
    <row r="281" spans="8:9">
      <c r="H281" s="3">
        <v>16</v>
      </c>
      <c r="I281">
        <v>6480</v>
      </c>
    </row>
    <row r="282" spans="8:9">
      <c r="H282" s="3">
        <v>16</v>
      </c>
      <c r="I282">
        <v>6480</v>
      </c>
    </row>
    <row r="283" spans="8:9">
      <c r="H283" s="3">
        <v>16</v>
      </c>
      <c r="I283">
        <v>6480</v>
      </c>
    </row>
    <row r="284" spans="8:9">
      <c r="H284" s="3">
        <v>16</v>
      </c>
      <c r="I284">
        <v>3280</v>
      </c>
    </row>
    <row r="285" spans="8:9">
      <c r="H285" s="3">
        <v>16</v>
      </c>
      <c r="I285">
        <v>3280</v>
      </c>
    </row>
    <row r="286" spans="8:9">
      <c r="H286" s="3">
        <v>16</v>
      </c>
      <c r="I286">
        <v>3280</v>
      </c>
    </row>
    <row r="287" spans="8:9">
      <c r="H287" s="3">
        <v>16</v>
      </c>
      <c r="I287">
        <v>3280</v>
      </c>
    </row>
    <row r="288" spans="8:9">
      <c r="H288" s="3">
        <v>16</v>
      </c>
      <c r="I288">
        <v>3280</v>
      </c>
    </row>
    <row r="289" spans="8:9">
      <c r="H289" s="3">
        <v>16</v>
      </c>
      <c r="I289">
        <v>3280</v>
      </c>
    </row>
    <row r="290" spans="8:9">
      <c r="H290" s="3">
        <v>16</v>
      </c>
      <c r="I290">
        <v>3280</v>
      </c>
    </row>
    <row r="291" spans="8:9">
      <c r="H291" s="3">
        <v>16</v>
      </c>
      <c r="I291">
        <v>3280</v>
      </c>
    </row>
    <row r="292" spans="8:9">
      <c r="H292" s="3">
        <v>16</v>
      </c>
      <c r="I292">
        <v>3280</v>
      </c>
    </row>
    <row r="293" spans="8:9">
      <c r="H293" s="3">
        <v>16</v>
      </c>
      <c r="I293">
        <v>1280</v>
      </c>
    </row>
    <row r="294" spans="8:9">
      <c r="H294" s="3">
        <v>16</v>
      </c>
      <c r="I294">
        <v>3280</v>
      </c>
    </row>
    <row r="295" spans="8:9">
      <c r="H295" s="3">
        <v>16</v>
      </c>
      <c r="I295">
        <v>600</v>
      </c>
    </row>
    <row r="296" spans="8:9">
      <c r="H296" s="3">
        <v>16</v>
      </c>
      <c r="I296">
        <v>1360</v>
      </c>
    </row>
    <row r="297" spans="8:9">
      <c r="H297" s="3">
        <v>16</v>
      </c>
      <c r="I297">
        <v>2560</v>
      </c>
    </row>
    <row r="298" spans="8:9">
      <c r="H298" s="3">
        <v>16</v>
      </c>
      <c r="I298">
        <v>6480</v>
      </c>
    </row>
    <row r="299" spans="8:9">
      <c r="H299" s="3">
        <v>16</v>
      </c>
      <c r="I299">
        <v>12960</v>
      </c>
    </row>
    <row r="300" spans="8:9">
      <c r="H300" s="3">
        <v>16</v>
      </c>
      <c r="I300">
        <v>12960</v>
      </c>
    </row>
    <row r="301" spans="8:9">
      <c r="H301" s="3">
        <v>16</v>
      </c>
      <c r="I301">
        <v>3960</v>
      </c>
    </row>
    <row r="302" spans="8:9">
      <c r="H302">
        <v>16</v>
      </c>
      <c r="I302">
        <v>12960</v>
      </c>
    </row>
    <row r="303" spans="8:9">
      <c r="H303" s="1">
        <v>16</v>
      </c>
      <c r="I303">
        <v>300</v>
      </c>
    </row>
    <row r="304" spans="8:9">
      <c r="H304" s="1">
        <v>16</v>
      </c>
      <c r="I304">
        <v>300</v>
      </c>
    </row>
    <row r="305" spans="8:9">
      <c r="H305" s="1">
        <v>16</v>
      </c>
      <c r="I305">
        <v>680</v>
      </c>
    </row>
    <row r="306" spans="8:9">
      <c r="H306" s="1">
        <v>16</v>
      </c>
      <c r="I306">
        <v>680</v>
      </c>
    </row>
    <row r="307" spans="8:9">
      <c r="H307" s="1">
        <v>16</v>
      </c>
      <c r="I307">
        <v>680</v>
      </c>
    </row>
    <row r="308" spans="8:9">
      <c r="H308" s="1">
        <v>16</v>
      </c>
      <c r="I308">
        <v>680</v>
      </c>
    </row>
    <row r="309" spans="8:9">
      <c r="H309" s="1">
        <v>16</v>
      </c>
      <c r="I309">
        <v>680</v>
      </c>
    </row>
    <row r="310" spans="8:9">
      <c r="H310" s="1">
        <v>16</v>
      </c>
      <c r="I310">
        <v>680</v>
      </c>
    </row>
    <row r="311" spans="8:9">
      <c r="H311" s="1">
        <v>16</v>
      </c>
      <c r="I311">
        <v>300</v>
      </c>
    </row>
    <row r="312" spans="8:9">
      <c r="H312" s="1">
        <v>16</v>
      </c>
      <c r="I312">
        <v>680</v>
      </c>
    </row>
    <row r="313" spans="8:9">
      <c r="H313" s="1">
        <v>16</v>
      </c>
      <c r="I313">
        <v>1280</v>
      </c>
    </row>
    <row r="314" spans="8:9">
      <c r="H314" s="1">
        <v>16</v>
      </c>
      <c r="I314">
        <v>6480</v>
      </c>
    </row>
    <row r="315" spans="8:9">
      <c r="H315" s="1">
        <v>16</v>
      </c>
      <c r="I315">
        <v>300</v>
      </c>
    </row>
    <row r="316" spans="8:9">
      <c r="H316" s="1">
        <v>16</v>
      </c>
      <c r="I316">
        <v>680</v>
      </c>
    </row>
    <row r="317" spans="8:9">
      <c r="H317" s="1">
        <v>16</v>
      </c>
      <c r="I317">
        <v>1280</v>
      </c>
    </row>
    <row r="318" spans="8:9">
      <c r="H318" s="1">
        <v>16</v>
      </c>
      <c r="I318">
        <v>3280</v>
      </c>
    </row>
    <row r="319" spans="8:9">
      <c r="H319" s="1">
        <v>16</v>
      </c>
      <c r="I319">
        <v>300</v>
      </c>
    </row>
    <row r="320" spans="8:9">
      <c r="H320" s="1">
        <v>16</v>
      </c>
      <c r="I320">
        <v>680</v>
      </c>
    </row>
    <row r="321" spans="8:9">
      <c r="H321" s="1">
        <v>16</v>
      </c>
      <c r="I321">
        <v>1280</v>
      </c>
    </row>
    <row r="322" spans="8:9">
      <c r="H322" s="1">
        <v>16</v>
      </c>
      <c r="I322">
        <v>3280</v>
      </c>
    </row>
    <row r="323" spans="8:9">
      <c r="H323" s="1">
        <v>16</v>
      </c>
      <c r="I323">
        <v>300</v>
      </c>
    </row>
    <row r="324" spans="8:9">
      <c r="H324" s="1">
        <v>16</v>
      </c>
      <c r="I324">
        <v>680</v>
      </c>
    </row>
    <row r="325" spans="8:9">
      <c r="H325" s="1">
        <v>16</v>
      </c>
      <c r="I325">
        <v>1280</v>
      </c>
    </row>
    <row r="326" spans="8:9">
      <c r="H326" s="1">
        <v>16</v>
      </c>
      <c r="I326">
        <v>3280</v>
      </c>
    </row>
    <row r="327" spans="8:9">
      <c r="H327" s="1">
        <v>16</v>
      </c>
      <c r="I327">
        <v>680</v>
      </c>
    </row>
    <row r="328" spans="8:9">
      <c r="H328" s="1">
        <v>16</v>
      </c>
      <c r="I328">
        <v>6480</v>
      </c>
    </row>
    <row r="329" spans="8:9">
      <c r="H329" s="1">
        <v>16</v>
      </c>
      <c r="I329">
        <v>300</v>
      </c>
    </row>
    <row r="330" spans="8:9">
      <c r="H330" s="1">
        <v>16</v>
      </c>
      <c r="I330">
        <v>680</v>
      </c>
    </row>
    <row r="331" spans="8:9">
      <c r="H331" s="1">
        <v>16</v>
      </c>
      <c r="I331">
        <v>1280</v>
      </c>
    </row>
    <row r="332" spans="8:9">
      <c r="H332" s="1">
        <v>16</v>
      </c>
      <c r="I332">
        <v>3280</v>
      </c>
    </row>
    <row r="333" spans="8:9">
      <c r="H333" s="1">
        <v>16</v>
      </c>
      <c r="I333">
        <v>6480</v>
      </c>
    </row>
    <row r="334" spans="8:9">
      <c r="H334" s="1">
        <v>16</v>
      </c>
      <c r="I334">
        <v>300</v>
      </c>
    </row>
    <row r="335" spans="8:9">
      <c r="H335" s="1">
        <v>16</v>
      </c>
      <c r="I335">
        <v>680</v>
      </c>
    </row>
    <row r="336" spans="8:9">
      <c r="H336" s="1">
        <v>16</v>
      </c>
      <c r="I336">
        <v>1280</v>
      </c>
    </row>
    <row r="337" spans="8:9">
      <c r="H337" s="1">
        <v>16</v>
      </c>
      <c r="I337">
        <v>3280</v>
      </c>
    </row>
    <row r="338" spans="8:9">
      <c r="H338" s="1">
        <v>16</v>
      </c>
      <c r="I338">
        <v>6480</v>
      </c>
    </row>
    <row r="339" spans="8:9">
      <c r="H339" s="1">
        <v>16</v>
      </c>
      <c r="I339">
        <v>300</v>
      </c>
    </row>
    <row r="340" spans="8:9">
      <c r="H340" s="1">
        <v>16</v>
      </c>
      <c r="I340">
        <v>680</v>
      </c>
    </row>
    <row r="341" spans="8:9">
      <c r="H341" s="1">
        <v>16</v>
      </c>
      <c r="I341">
        <v>1280</v>
      </c>
    </row>
    <row r="342" spans="8:9">
      <c r="H342" s="1">
        <v>16</v>
      </c>
      <c r="I342">
        <v>3280</v>
      </c>
    </row>
    <row r="343" spans="8:9">
      <c r="H343" s="1">
        <v>16</v>
      </c>
      <c r="I343">
        <v>6480</v>
      </c>
    </row>
    <row r="344" spans="8:9">
      <c r="H344" s="1">
        <v>16</v>
      </c>
      <c r="I344">
        <v>300</v>
      </c>
    </row>
    <row r="345" spans="8:9">
      <c r="H345" s="1">
        <v>16</v>
      </c>
      <c r="I345">
        <v>680</v>
      </c>
    </row>
    <row r="346" spans="8:9">
      <c r="H346" s="1">
        <v>16</v>
      </c>
      <c r="I346">
        <v>1280</v>
      </c>
    </row>
    <row r="347" spans="8:9">
      <c r="H347" s="1">
        <v>16</v>
      </c>
      <c r="I347">
        <v>3280</v>
      </c>
    </row>
    <row r="348" spans="8:9">
      <c r="H348" s="1">
        <v>16</v>
      </c>
      <c r="I348">
        <v>6480</v>
      </c>
    </row>
    <row r="349" spans="8:9">
      <c r="H349" s="1">
        <v>16</v>
      </c>
      <c r="I349">
        <v>300</v>
      </c>
    </row>
    <row r="350" spans="8:9">
      <c r="H350" s="1">
        <v>16</v>
      </c>
      <c r="I350">
        <v>680</v>
      </c>
    </row>
    <row r="351" spans="8:9">
      <c r="H351" s="1">
        <v>16</v>
      </c>
      <c r="I351">
        <v>1280</v>
      </c>
    </row>
    <row r="352" spans="8:9">
      <c r="H352" s="1">
        <v>16</v>
      </c>
      <c r="I352">
        <v>3280</v>
      </c>
    </row>
    <row r="353" spans="8:9">
      <c r="H353" s="1">
        <v>16</v>
      </c>
      <c r="I353">
        <v>6480</v>
      </c>
    </row>
    <row r="354" spans="8:9">
      <c r="H354" s="1">
        <v>16</v>
      </c>
      <c r="I354">
        <v>300</v>
      </c>
    </row>
    <row r="355" spans="8:9">
      <c r="H355" s="1">
        <v>16</v>
      </c>
      <c r="I355">
        <v>680</v>
      </c>
    </row>
    <row r="356" spans="8:9">
      <c r="H356" s="1">
        <v>16</v>
      </c>
      <c r="I356">
        <v>1280</v>
      </c>
    </row>
    <row r="357" spans="8:9">
      <c r="H357" s="1">
        <v>16</v>
      </c>
      <c r="I357">
        <v>3280</v>
      </c>
    </row>
    <row r="358" spans="8:9">
      <c r="H358" s="1">
        <v>16</v>
      </c>
      <c r="I358">
        <v>6480</v>
      </c>
    </row>
    <row r="359" spans="8:9">
      <c r="H359" s="1">
        <v>16</v>
      </c>
      <c r="I359">
        <v>300</v>
      </c>
    </row>
    <row r="360" spans="8:9">
      <c r="H360" s="1">
        <v>16</v>
      </c>
      <c r="I360">
        <v>680</v>
      </c>
    </row>
    <row r="361" spans="8:9">
      <c r="H361" s="1">
        <v>16</v>
      </c>
      <c r="I361">
        <v>1280</v>
      </c>
    </row>
    <row r="362" spans="8:9">
      <c r="H362" s="1">
        <v>16</v>
      </c>
      <c r="I362">
        <v>3280</v>
      </c>
    </row>
    <row r="363" spans="8:9">
      <c r="H363" s="1">
        <v>16</v>
      </c>
      <c r="I363">
        <v>6480</v>
      </c>
    </row>
    <row r="364" spans="8:9">
      <c r="H364" s="1">
        <v>16</v>
      </c>
      <c r="I364">
        <v>300</v>
      </c>
    </row>
    <row r="365" spans="8:9">
      <c r="H365" s="1">
        <v>16</v>
      </c>
      <c r="I365">
        <v>680</v>
      </c>
    </row>
    <row r="366" spans="8:9">
      <c r="H366" s="1">
        <v>16</v>
      </c>
      <c r="I366">
        <v>1280</v>
      </c>
    </row>
    <row r="367" spans="8:9">
      <c r="H367" s="1">
        <v>16</v>
      </c>
      <c r="I367">
        <v>3280</v>
      </c>
    </row>
    <row r="368" spans="8:9">
      <c r="H368" s="1">
        <v>16</v>
      </c>
      <c r="I368">
        <v>6480</v>
      </c>
    </row>
    <row r="369" spans="8:9">
      <c r="H369" s="1">
        <v>16</v>
      </c>
      <c r="I369">
        <v>300</v>
      </c>
    </row>
    <row r="370" spans="8:9">
      <c r="H370" s="1">
        <v>16</v>
      </c>
      <c r="I370">
        <v>680</v>
      </c>
    </row>
    <row r="371" spans="8:9">
      <c r="H371" s="1">
        <v>16</v>
      </c>
      <c r="I371">
        <v>1280</v>
      </c>
    </row>
    <row r="372" spans="8:9">
      <c r="H372" s="1">
        <v>16</v>
      </c>
      <c r="I372">
        <v>3280</v>
      </c>
    </row>
    <row r="373" spans="8:9">
      <c r="H373" s="1">
        <v>16</v>
      </c>
      <c r="I373">
        <v>6480</v>
      </c>
    </row>
    <row r="374" spans="8:9">
      <c r="H374" s="1">
        <v>16</v>
      </c>
      <c r="I374">
        <v>300</v>
      </c>
    </row>
    <row r="375" spans="8:9">
      <c r="H375" s="1">
        <v>16</v>
      </c>
      <c r="I375">
        <v>680</v>
      </c>
    </row>
    <row r="376" spans="8:9">
      <c r="H376" s="1">
        <v>16</v>
      </c>
      <c r="I376">
        <v>1280</v>
      </c>
    </row>
    <row r="377" spans="8:9">
      <c r="H377" s="1">
        <v>16</v>
      </c>
      <c r="I377">
        <v>3280</v>
      </c>
    </row>
    <row r="378" spans="8:9">
      <c r="H378" s="1">
        <v>16</v>
      </c>
      <c r="I378">
        <v>6480</v>
      </c>
    </row>
    <row r="379" spans="8:9">
      <c r="H379" s="1">
        <v>16</v>
      </c>
      <c r="I379">
        <v>300</v>
      </c>
    </row>
    <row r="380" spans="8:9">
      <c r="H380" s="1">
        <v>16</v>
      </c>
      <c r="I380">
        <v>680</v>
      </c>
    </row>
    <row r="381" spans="8:9">
      <c r="H381" s="1">
        <v>16</v>
      </c>
      <c r="I381">
        <v>1280</v>
      </c>
    </row>
    <row r="382" spans="8:9">
      <c r="H382" s="1">
        <v>16</v>
      </c>
      <c r="I382">
        <v>3280</v>
      </c>
    </row>
    <row r="383" spans="8:9">
      <c r="H383" s="1">
        <v>16</v>
      </c>
      <c r="I383">
        <v>6480</v>
      </c>
    </row>
    <row r="384" spans="8:9">
      <c r="H384" s="1">
        <v>16</v>
      </c>
      <c r="I384">
        <v>300</v>
      </c>
    </row>
    <row r="385" spans="8:9">
      <c r="H385" s="1">
        <v>16</v>
      </c>
      <c r="I385">
        <v>680</v>
      </c>
    </row>
    <row r="386" spans="8:9">
      <c r="H386" s="1">
        <v>16</v>
      </c>
      <c r="I386">
        <v>1280</v>
      </c>
    </row>
    <row r="387" spans="8:9">
      <c r="H387" s="1">
        <v>16</v>
      </c>
      <c r="I387">
        <v>3280</v>
      </c>
    </row>
    <row r="388" spans="8:9">
      <c r="H388" s="1">
        <v>16</v>
      </c>
      <c r="I388">
        <v>6480</v>
      </c>
    </row>
    <row r="389" spans="8:9">
      <c r="H389" s="1">
        <v>16</v>
      </c>
      <c r="I389">
        <v>300</v>
      </c>
    </row>
    <row r="390" spans="8:9">
      <c r="H390" s="1">
        <v>16</v>
      </c>
      <c r="I390">
        <v>680</v>
      </c>
    </row>
    <row r="391" spans="8:9">
      <c r="H391" s="1">
        <v>16</v>
      </c>
      <c r="I391">
        <v>1280</v>
      </c>
    </row>
    <row r="392" spans="8:9">
      <c r="H392" s="1">
        <v>16</v>
      </c>
      <c r="I392">
        <v>3280</v>
      </c>
    </row>
    <row r="393" spans="8:9">
      <c r="H393" s="1">
        <v>16</v>
      </c>
      <c r="I393">
        <v>6480</v>
      </c>
    </row>
    <row r="394" spans="8:9">
      <c r="H394" s="1">
        <v>16</v>
      </c>
      <c r="I394">
        <v>300</v>
      </c>
    </row>
    <row r="395" spans="8:9">
      <c r="H395" s="1">
        <v>16</v>
      </c>
      <c r="I395">
        <v>680</v>
      </c>
    </row>
    <row r="396" spans="8:9">
      <c r="H396" s="1">
        <v>16</v>
      </c>
      <c r="I396">
        <v>1280</v>
      </c>
    </row>
    <row r="397" spans="8:9">
      <c r="H397" s="1">
        <v>16</v>
      </c>
      <c r="I397">
        <v>3280</v>
      </c>
    </row>
    <row r="398" spans="8:9">
      <c r="H398" s="1">
        <v>16</v>
      </c>
      <c r="I398">
        <v>6480</v>
      </c>
    </row>
    <row r="399" spans="8:9">
      <c r="H399" s="1">
        <v>16</v>
      </c>
      <c r="I399">
        <v>300</v>
      </c>
    </row>
    <row r="400" spans="8:9">
      <c r="H400" s="1">
        <v>16</v>
      </c>
      <c r="I400">
        <v>680</v>
      </c>
    </row>
    <row r="401" spans="8:9">
      <c r="H401" s="1">
        <v>16</v>
      </c>
      <c r="I401">
        <v>1280</v>
      </c>
    </row>
    <row r="402" spans="8:9">
      <c r="H402" s="1">
        <v>16</v>
      </c>
      <c r="I402">
        <v>3280</v>
      </c>
    </row>
    <row r="403" spans="8:9">
      <c r="H403" s="1">
        <v>16</v>
      </c>
      <c r="I403">
        <v>6480</v>
      </c>
    </row>
    <row r="404" spans="8:9">
      <c r="H404" s="1">
        <v>16</v>
      </c>
      <c r="I404">
        <v>300</v>
      </c>
    </row>
    <row r="405" spans="8:9">
      <c r="H405" s="1">
        <v>16</v>
      </c>
      <c r="I405">
        <v>680</v>
      </c>
    </row>
    <row r="406" spans="8:9">
      <c r="H406" s="1">
        <v>16</v>
      </c>
      <c r="I406">
        <v>1280</v>
      </c>
    </row>
    <row r="407" spans="8:9">
      <c r="H407" s="1">
        <v>16</v>
      </c>
      <c r="I407">
        <v>3280</v>
      </c>
    </row>
    <row r="408" spans="8:9">
      <c r="H408" s="1">
        <v>16</v>
      </c>
      <c r="I408">
        <v>6480</v>
      </c>
    </row>
    <row r="409" spans="8:9">
      <c r="H409" s="1">
        <v>16</v>
      </c>
      <c r="I409">
        <v>300</v>
      </c>
    </row>
    <row r="410" spans="8:9">
      <c r="H410" s="1">
        <v>16</v>
      </c>
      <c r="I410">
        <v>680</v>
      </c>
    </row>
    <row r="411" spans="8:9">
      <c r="H411" s="1">
        <v>16</v>
      </c>
      <c r="I411">
        <v>1280</v>
      </c>
    </row>
    <row r="412" spans="8:9">
      <c r="H412" s="1">
        <v>16</v>
      </c>
      <c r="I412">
        <v>3280</v>
      </c>
    </row>
    <row r="413" spans="8:9">
      <c r="H413" s="1">
        <v>16</v>
      </c>
      <c r="I413">
        <v>6480</v>
      </c>
    </row>
    <row r="414" spans="8:9">
      <c r="H414" s="1">
        <v>16</v>
      </c>
      <c r="I414">
        <v>300</v>
      </c>
    </row>
    <row r="415" spans="8:9">
      <c r="H415" s="1">
        <v>16</v>
      </c>
      <c r="I415">
        <v>680</v>
      </c>
    </row>
    <row r="416" spans="8:9">
      <c r="H416" s="1">
        <v>16</v>
      </c>
      <c r="I416">
        <v>1280</v>
      </c>
    </row>
    <row r="417" spans="8:9">
      <c r="H417" s="1">
        <v>16</v>
      </c>
      <c r="I417">
        <v>3280</v>
      </c>
    </row>
    <row r="418" spans="8:9">
      <c r="H418" s="1">
        <v>16</v>
      </c>
      <c r="I418">
        <v>6480</v>
      </c>
    </row>
    <row r="419" spans="8:9">
      <c r="H419" s="1">
        <v>16</v>
      </c>
      <c r="I419">
        <v>300</v>
      </c>
    </row>
    <row r="420" spans="8:9">
      <c r="H420" s="1">
        <v>16</v>
      </c>
      <c r="I420">
        <v>680</v>
      </c>
    </row>
    <row r="421" spans="8:9">
      <c r="H421" s="1">
        <v>16</v>
      </c>
      <c r="I421">
        <v>1280</v>
      </c>
    </row>
    <row r="422" spans="8:9">
      <c r="H422" s="1">
        <v>16</v>
      </c>
      <c r="I422">
        <v>3280</v>
      </c>
    </row>
    <row r="423" spans="8:9">
      <c r="H423" s="1">
        <v>16</v>
      </c>
      <c r="I423">
        <v>6480</v>
      </c>
    </row>
    <row r="424" spans="8:9">
      <c r="H424" s="1">
        <v>16</v>
      </c>
      <c r="I424">
        <v>300</v>
      </c>
    </row>
    <row r="425" spans="8:9">
      <c r="H425" s="1">
        <v>16</v>
      </c>
      <c r="I425">
        <v>680</v>
      </c>
    </row>
    <row r="426" spans="8:9">
      <c r="H426" s="1">
        <v>16</v>
      </c>
      <c r="I426">
        <v>1280</v>
      </c>
    </row>
    <row r="427" spans="8:9">
      <c r="H427" s="1">
        <v>16</v>
      </c>
      <c r="I427">
        <v>3280</v>
      </c>
    </row>
    <row r="428" spans="8:9">
      <c r="H428" s="1">
        <v>16</v>
      </c>
      <c r="I428">
        <v>6480</v>
      </c>
    </row>
    <row r="429" spans="8:9">
      <c r="H429" s="1">
        <v>16</v>
      </c>
      <c r="I429">
        <v>300</v>
      </c>
    </row>
    <row r="430" spans="8:9">
      <c r="H430" s="1">
        <v>16</v>
      </c>
      <c r="I430">
        <v>680</v>
      </c>
    </row>
    <row r="431" spans="8:9">
      <c r="H431" s="1">
        <v>16</v>
      </c>
      <c r="I431">
        <v>1280</v>
      </c>
    </row>
    <row r="432" spans="8:9">
      <c r="H432" s="1">
        <v>16</v>
      </c>
      <c r="I432">
        <v>3280</v>
      </c>
    </row>
    <row r="433" spans="8:9">
      <c r="H433" s="1">
        <v>16</v>
      </c>
      <c r="I433">
        <v>6480</v>
      </c>
    </row>
    <row r="434" spans="8:9">
      <c r="H434" s="1">
        <v>16</v>
      </c>
      <c r="I434">
        <v>300</v>
      </c>
    </row>
    <row r="435" spans="8:9">
      <c r="H435" s="1">
        <v>16</v>
      </c>
      <c r="I435">
        <v>680</v>
      </c>
    </row>
    <row r="436" spans="8:9">
      <c r="H436" s="1">
        <v>16</v>
      </c>
      <c r="I436">
        <v>1280</v>
      </c>
    </row>
    <row r="437" spans="8:9">
      <c r="H437" s="1">
        <v>16</v>
      </c>
      <c r="I437">
        <v>3280</v>
      </c>
    </row>
    <row r="438" spans="8:9">
      <c r="H438" s="1">
        <v>16</v>
      </c>
      <c r="I438">
        <v>6480</v>
      </c>
    </row>
    <row r="439" spans="8:9">
      <c r="H439" s="1">
        <v>16</v>
      </c>
      <c r="I439">
        <v>300</v>
      </c>
    </row>
    <row r="440" spans="8:9">
      <c r="H440" s="1">
        <v>16</v>
      </c>
      <c r="I440">
        <v>680</v>
      </c>
    </row>
    <row r="441" spans="8:9">
      <c r="H441" s="1">
        <v>16</v>
      </c>
      <c r="I441">
        <v>1280</v>
      </c>
    </row>
    <row r="442" spans="8:9">
      <c r="H442" s="1">
        <v>16</v>
      </c>
      <c r="I442">
        <v>3280</v>
      </c>
    </row>
    <row r="443" spans="8:9">
      <c r="H443" s="1">
        <v>16</v>
      </c>
      <c r="I443">
        <v>6480</v>
      </c>
    </row>
    <row r="444" spans="8:9">
      <c r="H444" s="1">
        <v>16</v>
      </c>
      <c r="I444">
        <v>60</v>
      </c>
    </row>
    <row r="445" spans="8:9">
      <c r="H445" s="1">
        <v>16</v>
      </c>
      <c r="I445">
        <v>60</v>
      </c>
    </row>
    <row r="446" spans="8:9">
      <c r="H446" s="1">
        <v>16</v>
      </c>
      <c r="I446">
        <v>500</v>
      </c>
    </row>
    <row r="447" spans="8:9">
      <c r="H447" s="1">
        <v>16</v>
      </c>
      <c r="I447">
        <v>180</v>
      </c>
    </row>
    <row r="448" spans="8:9">
      <c r="H448" s="1">
        <v>16</v>
      </c>
      <c r="I448">
        <v>180</v>
      </c>
    </row>
    <row r="449" spans="8:9">
      <c r="H449" s="1">
        <v>16</v>
      </c>
      <c r="I449">
        <v>180</v>
      </c>
    </row>
    <row r="450" spans="8:9">
      <c r="H450" s="1">
        <v>16</v>
      </c>
      <c r="I450">
        <v>300</v>
      </c>
    </row>
    <row r="451" spans="8:9">
      <c r="H451" s="1">
        <v>16</v>
      </c>
      <c r="I451">
        <v>180</v>
      </c>
    </row>
    <row r="452" spans="8:9">
      <c r="H452" s="1">
        <v>16</v>
      </c>
      <c r="I452">
        <v>180</v>
      </c>
    </row>
    <row r="453" spans="8:9">
      <c r="H453" s="1">
        <v>16</v>
      </c>
      <c r="I453">
        <v>180</v>
      </c>
    </row>
    <row r="454" spans="8:9">
      <c r="H454" s="1">
        <v>16</v>
      </c>
      <c r="I454">
        <v>300</v>
      </c>
    </row>
    <row r="455" spans="8:9">
      <c r="H455" s="1">
        <v>16</v>
      </c>
      <c r="I455">
        <v>300</v>
      </c>
    </row>
    <row r="456" spans="8:9">
      <c r="H456" s="1">
        <v>16</v>
      </c>
      <c r="I456">
        <v>300</v>
      </c>
    </row>
    <row r="457" spans="8:9">
      <c r="H457" s="1">
        <v>16</v>
      </c>
      <c r="I457">
        <v>1280</v>
      </c>
    </row>
    <row r="458" spans="8:9">
      <c r="H458" s="1">
        <v>16</v>
      </c>
      <c r="I458">
        <v>680</v>
      </c>
    </row>
    <row r="459" spans="8:9">
      <c r="H459" s="1">
        <v>16</v>
      </c>
      <c r="I459">
        <v>1980</v>
      </c>
    </row>
    <row r="460" spans="8:9">
      <c r="H460" s="1">
        <v>16</v>
      </c>
      <c r="I460">
        <v>3280</v>
      </c>
    </row>
    <row r="461" spans="8:9">
      <c r="H461" s="1">
        <v>16</v>
      </c>
      <c r="I461">
        <v>3280</v>
      </c>
    </row>
    <row r="462" spans="8:9">
      <c r="H462" s="1">
        <v>16</v>
      </c>
      <c r="I462">
        <v>3280</v>
      </c>
    </row>
    <row r="463" spans="8:9">
      <c r="H463" s="1">
        <v>16</v>
      </c>
      <c r="I463">
        <v>6480</v>
      </c>
    </row>
    <row r="464" spans="8:9">
      <c r="H464" s="1">
        <v>16</v>
      </c>
      <c r="I464">
        <v>60</v>
      </c>
    </row>
    <row r="465" spans="8:9">
      <c r="H465" s="1">
        <v>16</v>
      </c>
      <c r="I465">
        <v>60</v>
      </c>
    </row>
    <row r="466" spans="8:9">
      <c r="H466" s="1">
        <v>16</v>
      </c>
      <c r="I466">
        <v>60</v>
      </c>
    </row>
    <row r="467" spans="8:9">
      <c r="H467" s="1">
        <v>16</v>
      </c>
      <c r="I467">
        <v>180</v>
      </c>
    </row>
    <row r="468" spans="8:9">
      <c r="H468" s="1">
        <v>16</v>
      </c>
      <c r="I468">
        <v>180</v>
      </c>
    </row>
    <row r="469" spans="8:9">
      <c r="H469" s="1">
        <v>16</v>
      </c>
      <c r="I469">
        <v>180</v>
      </c>
    </row>
    <row r="470" spans="8:9">
      <c r="H470" s="1">
        <v>16</v>
      </c>
      <c r="I470">
        <v>300</v>
      </c>
    </row>
    <row r="471" spans="8:9">
      <c r="H471" s="1">
        <v>16</v>
      </c>
      <c r="I471">
        <v>180</v>
      </c>
    </row>
    <row r="472" spans="8:9">
      <c r="H472" s="1">
        <v>16</v>
      </c>
      <c r="I472">
        <v>180</v>
      </c>
    </row>
    <row r="473" spans="8:9">
      <c r="H473" s="1">
        <v>16</v>
      </c>
      <c r="I473">
        <v>180</v>
      </c>
    </row>
    <row r="474" spans="8:9">
      <c r="H474" s="1">
        <v>16</v>
      </c>
      <c r="I474">
        <v>300</v>
      </c>
    </row>
    <row r="475" spans="8:9">
      <c r="H475" s="1">
        <v>16</v>
      </c>
      <c r="I475">
        <v>300</v>
      </c>
    </row>
    <row r="476" spans="8:9">
      <c r="H476" s="1">
        <v>16</v>
      </c>
      <c r="I476">
        <v>300</v>
      </c>
    </row>
    <row r="477" spans="8:9">
      <c r="H477" s="1">
        <v>16</v>
      </c>
      <c r="I477">
        <v>1280</v>
      </c>
    </row>
    <row r="478" spans="8:9">
      <c r="H478" s="1">
        <v>16</v>
      </c>
      <c r="I478">
        <v>180</v>
      </c>
    </row>
    <row r="479" spans="8:9">
      <c r="H479" s="1">
        <v>16</v>
      </c>
      <c r="I479">
        <v>180</v>
      </c>
    </row>
    <row r="480" spans="8:9">
      <c r="H480" s="1">
        <v>16</v>
      </c>
      <c r="I480">
        <v>300</v>
      </c>
    </row>
    <row r="481" spans="8:9">
      <c r="H481" s="1">
        <v>16</v>
      </c>
      <c r="I481">
        <v>300</v>
      </c>
    </row>
    <row r="482" spans="8:9">
      <c r="H482" s="1">
        <v>16</v>
      </c>
      <c r="I482">
        <v>300</v>
      </c>
    </row>
    <row r="483" spans="8:9">
      <c r="H483" s="1">
        <v>16</v>
      </c>
      <c r="I483">
        <v>300</v>
      </c>
    </row>
    <row r="484" spans="8:9">
      <c r="H484" s="1">
        <v>16</v>
      </c>
      <c r="I484">
        <v>680</v>
      </c>
    </row>
    <row r="485" spans="8:9">
      <c r="H485" s="1">
        <v>16</v>
      </c>
      <c r="I485">
        <v>980</v>
      </c>
    </row>
    <row r="486" spans="8:9">
      <c r="H486" s="1">
        <v>16</v>
      </c>
      <c r="I486">
        <v>3280</v>
      </c>
    </row>
    <row r="487" spans="8:9">
      <c r="H487" s="1">
        <v>16</v>
      </c>
      <c r="I487">
        <v>3280</v>
      </c>
    </row>
    <row r="488" spans="8:9">
      <c r="H488" s="1">
        <v>16</v>
      </c>
      <c r="I488">
        <v>300</v>
      </c>
    </row>
    <row r="489" spans="8:9">
      <c r="H489" s="1">
        <v>16</v>
      </c>
      <c r="I489">
        <v>680</v>
      </c>
    </row>
    <row r="490" spans="8:9">
      <c r="H490" s="1">
        <v>16</v>
      </c>
      <c r="I490">
        <v>1280</v>
      </c>
    </row>
    <row r="491" spans="8:9">
      <c r="H491" s="1">
        <v>16</v>
      </c>
      <c r="I491">
        <v>3280</v>
      </c>
    </row>
    <row r="492" spans="8:9">
      <c r="H492" s="1">
        <v>16</v>
      </c>
      <c r="I492">
        <v>6480</v>
      </c>
    </row>
    <row r="493" spans="8:9">
      <c r="H493" s="1">
        <v>16</v>
      </c>
      <c r="I493">
        <v>60</v>
      </c>
    </row>
    <row r="494" spans="8:9">
      <c r="H494" s="1">
        <v>16</v>
      </c>
      <c r="I494">
        <v>60</v>
      </c>
    </row>
    <row r="495" spans="8:9">
      <c r="H495" s="1">
        <v>16</v>
      </c>
      <c r="I495">
        <v>60</v>
      </c>
    </row>
    <row r="496" spans="8:9">
      <c r="H496" s="1">
        <v>16</v>
      </c>
      <c r="I496">
        <v>180</v>
      </c>
    </row>
    <row r="497" spans="8:9">
      <c r="H497" s="1">
        <v>16</v>
      </c>
      <c r="I497">
        <v>180</v>
      </c>
    </row>
    <row r="498" spans="8:9">
      <c r="H498" s="1">
        <v>16</v>
      </c>
      <c r="I498">
        <v>180</v>
      </c>
    </row>
    <row r="499" spans="8:9">
      <c r="H499" s="1">
        <v>16</v>
      </c>
      <c r="I499">
        <v>300</v>
      </c>
    </row>
    <row r="500" spans="8:9">
      <c r="H500" s="1">
        <v>16</v>
      </c>
      <c r="I500">
        <v>180</v>
      </c>
    </row>
    <row r="501" spans="8:9">
      <c r="H501" s="1">
        <v>16</v>
      </c>
      <c r="I501">
        <v>180</v>
      </c>
    </row>
    <row r="502" spans="8:9">
      <c r="H502" s="1">
        <v>16</v>
      </c>
      <c r="I502">
        <v>180</v>
      </c>
    </row>
    <row r="503" spans="8:9">
      <c r="H503" s="1">
        <v>16</v>
      </c>
      <c r="I503">
        <v>300</v>
      </c>
    </row>
    <row r="504" spans="8:9">
      <c r="H504" s="1">
        <v>16</v>
      </c>
      <c r="I504">
        <v>300</v>
      </c>
    </row>
    <row r="505" spans="8:9">
      <c r="H505" s="1">
        <v>16</v>
      </c>
      <c r="I505">
        <v>300</v>
      </c>
    </row>
    <row r="506" spans="8:9">
      <c r="H506" s="1">
        <v>16</v>
      </c>
      <c r="I506">
        <v>1280</v>
      </c>
    </row>
    <row r="507" spans="8:9">
      <c r="H507" s="1">
        <v>16</v>
      </c>
      <c r="I507">
        <v>60</v>
      </c>
    </row>
    <row r="508" spans="8:9">
      <c r="H508" s="1">
        <v>16</v>
      </c>
      <c r="I508">
        <v>60</v>
      </c>
    </row>
    <row r="509" spans="8:9">
      <c r="H509" s="1">
        <v>16</v>
      </c>
      <c r="I509">
        <v>60</v>
      </c>
    </row>
    <row r="510" spans="8:9">
      <c r="H510" s="1">
        <v>16</v>
      </c>
      <c r="I510">
        <v>180</v>
      </c>
    </row>
    <row r="511" spans="8:9">
      <c r="H511" s="1">
        <v>16</v>
      </c>
      <c r="I511">
        <v>180</v>
      </c>
    </row>
    <row r="512" spans="8:9">
      <c r="H512" s="1">
        <v>16</v>
      </c>
      <c r="I512">
        <v>180</v>
      </c>
    </row>
    <row r="513" spans="8:9">
      <c r="H513" s="1">
        <v>16</v>
      </c>
      <c r="I513">
        <v>300</v>
      </c>
    </row>
    <row r="514" spans="8:9">
      <c r="H514" s="1">
        <v>16</v>
      </c>
      <c r="I514">
        <v>180</v>
      </c>
    </row>
    <row r="515" spans="8:9">
      <c r="H515" s="1">
        <v>16</v>
      </c>
      <c r="I515">
        <v>180</v>
      </c>
    </row>
    <row r="516" spans="8:9">
      <c r="H516" s="1">
        <v>16</v>
      </c>
      <c r="I516">
        <v>180</v>
      </c>
    </row>
    <row r="517" spans="8:9">
      <c r="H517" s="1">
        <v>16</v>
      </c>
      <c r="I517">
        <v>300</v>
      </c>
    </row>
    <row r="518" spans="8:9">
      <c r="H518" s="1">
        <v>16</v>
      </c>
      <c r="I518">
        <v>300</v>
      </c>
    </row>
    <row r="519" spans="8:9">
      <c r="H519" s="1">
        <v>16</v>
      </c>
      <c r="I519">
        <v>300</v>
      </c>
    </row>
    <row r="520" spans="8:9">
      <c r="H520" s="1">
        <v>16</v>
      </c>
      <c r="I520">
        <v>1280</v>
      </c>
    </row>
    <row r="521" spans="8:9">
      <c r="H521" s="1">
        <v>16</v>
      </c>
      <c r="I521">
        <v>60</v>
      </c>
    </row>
    <row r="522" spans="8:9">
      <c r="H522" s="1">
        <v>16</v>
      </c>
      <c r="I522">
        <v>60</v>
      </c>
    </row>
    <row r="523" spans="8:9">
      <c r="H523" s="1">
        <v>16</v>
      </c>
      <c r="I523">
        <v>60</v>
      </c>
    </row>
    <row r="524" spans="8:9">
      <c r="H524" s="1">
        <v>16</v>
      </c>
      <c r="I524">
        <v>180</v>
      </c>
    </row>
    <row r="525" spans="8:9">
      <c r="H525" s="1">
        <v>16</v>
      </c>
      <c r="I525">
        <v>180</v>
      </c>
    </row>
    <row r="526" spans="8:9">
      <c r="H526" s="1">
        <v>16</v>
      </c>
      <c r="I526">
        <v>180</v>
      </c>
    </row>
    <row r="527" spans="8:9">
      <c r="H527" s="1">
        <v>16</v>
      </c>
      <c r="I527">
        <v>300</v>
      </c>
    </row>
    <row r="528" spans="8:9">
      <c r="H528" s="1">
        <v>16</v>
      </c>
      <c r="I528">
        <v>180</v>
      </c>
    </row>
    <row r="529" spans="8:9">
      <c r="H529" s="1">
        <v>16</v>
      </c>
      <c r="I529">
        <v>180</v>
      </c>
    </row>
    <row r="530" spans="8:9">
      <c r="H530" s="1">
        <v>16</v>
      </c>
      <c r="I530">
        <v>180</v>
      </c>
    </row>
    <row r="531" spans="8:9">
      <c r="H531" s="1">
        <v>16</v>
      </c>
      <c r="I531">
        <v>300</v>
      </c>
    </row>
    <row r="532" spans="8:9">
      <c r="H532" s="1">
        <v>16</v>
      </c>
      <c r="I532">
        <v>300</v>
      </c>
    </row>
    <row r="533" spans="8:9">
      <c r="H533" s="1">
        <v>16</v>
      </c>
      <c r="I533">
        <v>300</v>
      </c>
    </row>
    <row r="534" spans="8:9">
      <c r="H534" s="1">
        <v>16</v>
      </c>
      <c r="I534">
        <v>1280</v>
      </c>
    </row>
    <row r="535" spans="8:9">
      <c r="H535" s="1">
        <v>16</v>
      </c>
      <c r="I535">
        <v>60</v>
      </c>
    </row>
    <row r="536" spans="8:9">
      <c r="H536" s="1">
        <v>16</v>
      </c>
      <c r="I536">
        <v>60</v>
      </c>
    </row>
    <row r="537" spans="8:9">
      <c r="H537" s="1">
        <v>16</v>
      </c>
      <c r="I537">
        <v>60</v>
      </c>
    </row>
    <row r="538" spans="8:9">
      <c r="H538" s="1">
        <v>16</v>
      </c>
      <c r="I538">
        <v>180</v>
      </c>
    </row>
    <row r="539" spans="8:9">
      <c r="H539" s="1">
        <v>16</v>
      </c>
      <c r="I539">
        <v>180</v>
      </c>
    </row>
    <row r="540" spans="8:9">
      <c r="H540" s="1">
        <v>16</v>
      </c>
      <c r="I540">
        <v>180</v>
      </c>
    </row>
    <row r="541" spans="8:9">
      <c r="H541" s="1">
        <v>16</v>
      </c>
      <c r="I541">
        <v>300</v>
      </c>
    </row>
    <row r="542" spans="8:9">
      <c r="H542" s="1">
        <v>16</v>
      </c>
      <c r="I542">
        <v>180</v>
      </c>
    </row>
    <row r="543" spans="8:9">
      <c r="H543" s="1">
        <v>16</v>
      </c>
      <c r="I543">
        <v>180</v>
      </c>
    </row>
    <row r="544" spans="8:9">
      <c r="H544" s="1">
        <v>16</v>
      </c>
      <c r="I544">
        <v>180</v>
      </c>
    </row>
    <row r="545" spans="8:9">
      <c r="H545" s="1">
        <v>16</v>
      </c>
      <c r="I545">
        <v>300</v>
      </c>
    </row>
    <row r="546" spans="8:9">
      <c r="H546" s="1">
        <v>16</v>
      </c>
      <c r="I546">
        <v>300</v>
      </c>
    </row>
    <row r="547" spans="8:9">
      <c r="H547" s="1">
        <v>16</v>
      </c>
      <c r="I547">
        <v>300</v>
      </c>
    </row>
    <row r="548" spans="8:9">
      <c r="H548" s="1">
        <v>16</v>
      </c>
      <c r="I548">
        <v>1280</v>
      </c>
    </row>
    <row r="549" spans="8:12">
      <c r="H549" s="32">
        <v>16</v>
      </c>
      <c r="I549">
        <v>240</v>
      </c>
      <c r="L549" t="s">
        <v>4653</v>
      </c>
    </row>
    <row r="550" spans="8:12">
      <c r="H550" s="32">
        <v>16</v>
      </c>
      <c r="I550">
        <v>360</v>
      </c>
      <c r="L550" t="s">
        <v>4179</v>
      </c>
    </row>
    <row r="551" spans="8:9">
      <c r="H551" s="32">
        <v>16</v>
      </c>
      <c r="I551">
        <v>680</v>
      </c>
    </row>
    <row r="552" spans="8:9">
      <c r="H552" s="32">
        <v>16</v>
      </c>
      <c r="I552">
        <v>1280</v>
      </c>
    </row>
    <row r="553" spans="8:9">
      <c r="H553" s="32">
        <v>16</v>
      </c>
      <c r="I553">
        <v>4480</v>
      </c>
    </row>
    <row r="554" spans="8:9">
      <c r="H554" s="1">
        <v>16</v>
      </c>
      <c r="I554">
        <v>300</v>
      </c>
    </row>
    <row r="555" spans="8:9">
      <c r="H555" s="1">
        <v>16</v>
      </c>
      <c r="I555">
        <v>680</v>
      </c>
    </row>
    <row r="556" spans="8:9">
      <c r="H556" s="1">
        <v>16</v>
      </c>
      <c r="I556">
        <v>1280</v>
      </c>
    </row>
    <row r="557" spans="8:9">
      <c r="H557" s="1">
        <v>16</v>
      </c>
      <c r="I557">
        <v>3280</v>
      </c>
    </row>
    <row r="558" spans="8:9">
      <c r="H558" s="1">
        <v>16</v>
      </c>
      <c r="I558">
        <v>6480</v>
      </c>
    </row>
    <row r="559" spans="8:9">
      <c r="H559" s="1">
        <v>16</v>
      </c>
      <c r="I559">
        <v>300</v>
      </c>
    </row>
    <row r="560" spans="8:9">
      <c r="H560" s="1">
        <v>16</v>
      </c>
      <c r="I560">
        <v>680</v>
      </c>
    </row>
    <row r="561" spans="8:9">
      <c r="H561" s="1">
        <v>16</v>
      </c>
      <c r="I561">
        <v>1280</v>
      </c>
    </row>
    <row r="562" spans="8:9">
      <c r="H562" s="1">
        <v>16</v>
      </c>
      <c r="I562">
        <v>3280</v>
      </c>
    </row>
    <row r="563" spans="8:9">
      <c r="H563" s="1">
        <v>16</v>
      </c>
      <c r="I563">
        <v>6480</v>
      </c>
    </row>
    <row r="564" spans="8:9">
      <c r="H564" s="1">
        <v>16</v>
      </c>
      <c r="I564">
        <v>300</v>
      </c>
    </row>
    <row r="565" spans="8:9">
      <c r="H565" s="1">
        <v>16</v>
      </c>
      <c r="I565">
        <v>680</v>
      </c>
    </row>
    <row r="566" spans="8:9">
      <c r="H566" s="1">
        <v>16</v>
      </c>
      <c r="I566">
        <v>1280</v>
      </c>
    </row>
    <row r="567" spans="8:9">
      <c r="H567" s="1">
        <v>16</v>
      </c>
      <c r="I567">
        <v>3280</v>
      </c>
    </row>
    <row r="568" spans="8:9">
      <c r="H568" s="1">
        <v>16</v>
      </c>
      <c r="I568">
        <v>6480</v>
      </c>
    </row>
    <row r="569" spans="8:9">
      <c r="H569" s="1">
        <v>16</v>
      </c>
      <c r="I569">
        <v>300</v>
      </c>
    </row>
    <row r="570" spans="8:9">
      <c r="H570" s="1">
        <v>16</v>
      </c>
      <c r="I570">
        <v>680</v>
      </c>
    </row>
    <row r="571" spans="8:9">
      <c r="H571" s="1">
        <v>16</v>
      </c>
      <c r="I571">
        <v>1280</v>
      </c>
    </row>
    <row r="572" spans="8:9">
      <c r="H572" s="1">
        <v>16</v>
      </c>
      <c r="I572">
        <v>3280</v>
      </c>
    </row>
    <row r="573" spans="8:9">
      <c r="H573" s="1">
        <v>16</v>
      </c>
      <c r="I573">
        <v>6480</v>
      </c>
    </row>
    <row r="574" spans="8:9">
      <c r="H574">
        <v>4</v>
      </c>
      <c r="I574">
        <v>100</v>
      </c>
    </row>
    <row r="575" spans="8:9">
      <c r="H575">
        <v>4</v>
      </c>
      <c r="I575">
        <v>500</v>
      </c>
    </row>
    <row r="576" spans="8:9">
      <c r="H576">
        <v>19</v>
      </c>
      <c r="I576">
        <v>10</v>
      </c>
    </row>
    <row r="577" spans="8:9">
      <c r="H577">
        <v>19</v>
      </c>
      <c r="I577">
        <v>1</v>
      </c>
    </row>
    <row r="578" spans="8:9">
      <c r="H578">
        <v>19</v>
      </c>
      <c r="I578">
        <v>2</v>
      </c>
    </row>
    <row r="579" spans="8:9">
      <c r="H579">
        <v>19</v>
      </c>
      <c r="I579">
        <v>3</v>
      </c>
    </row>
    <row r="580" spans="8:9">
      <c r="H580">
        <v>12014</v>
      </c>
      <c r="I580">
        <v>10</v>
      </c>
    </row>
    <row r="581" spans="8:9">
      <c r="H581">
        <v>23</v>
      </c>
      <c r="I581">
        <v>2</v>
      </c>
    </row>
    <row r="582" spans="8:9">
      <c r="H582">
        <v>14</v>
      </c>
      <c r="I582">
        <v>1000000</v>
      </c>
    </row>
    <row r="583" spans="8:9">
      <c r="H583">
        <v>60</v>
      </c>
      <c r="I583">
        <v>12</v>
      </c>
    </row>
    <row r="584" spans="8:9">
      <c r="H584">
        <v>81117</v>
      </c>
      <c r="I584">
        <v>3</v>
      </c>
    </row>
    <row r="585" spans="8:9">
      <c r="H585">
        <v>81114</v>
      </c>
      <c r="I585">
        <v>1</v>
      </c>
    </row>
    <row r="586" spans="8:9">
      <c r="H586">
        <v>14</v>
      </c>
      <c r="I586">
        <v>5000000</v>
      </c>
    </row>
    <row r="587" spans="8:9">
      <c r="H587">
        <v>1211</v>
      </c>
      <c r="I587">
        <v>5000</v>
      </c>
    </row>
    <row r="588" spans="8:9">
      <c r="H588">
        <v>21</v>
      </c>
      <c r="I588">
        <v>4</v>
      </c>
    </row>
    <row r="589" spans="8:9">
      <c r="H589">
        <v>21</v>
      </c>
      <c r="I589">
        <v>8</v>
      </c>
    </row>
    <row r="590" spans="8:9">
      <c r="H590">
        <v>21</v>
      </c>
      <c r="I590">
        <v>20</v>
      </c>
    </row>
    <row r="591" spans="8:9">
      <c r="H591">
        <v>21</v>
      </c>
      <c r="I591">
        <v>28</v>
      </c>
    </row>
    <row r="592" spans="8:9">
      <c r="H592">
        <v>21</v>
      </c>
      <c r="I592">
        <v>40</v>
      </c>
    </row>
    <row r="593" spans="8:9">
      <c r="H593">
        <v>19</v>
      </c>
      <c r="I593">
        <v>4</v>
      </c>
    </row>
    <row r="594" spans="8:9">
      <c r="H594">
        <v>19</v>
      </c>
      <c r="I594">
        <v>6</v>
      </c>
    </row>
    <row r="595" spans="8:9">
      <c r="H595">
        <v>19</v>
      </c>
      <c r="I595">
        <v>20</v>
      </c>
    </row>
    <row r="596" spans="8:9">
      <c r="H596">
        <v>81117</v>
      </c>
      <c r="I596">
        <v>12</v>
      </c>
    </row>
    <row r="597" spans="8:9">
      <c r="H597">
        <v>14</v>
      </c>
      <c r="I597">
        <v>300000</v>
      </c>
    </row>
    <row r="598" spans="8:9">
      <c r="H598">
        <v>81112</v>
      </c>
      <c r="I598">
        <v>1</v>
      </c>
    </row>
    <row r="599" spans="8:9">
      <c r="H599">
        <v>81113</v>
      </c>
      <c r="I599">
        <v>1</v>
      </c>
    </row>
    <row r="600" spans="8:9">
      <c r="H600">
        <v>1211</v>
      </c>
      <c r="I600">
        <v>1000</v>
      </c>
    </row>
    <row r="601" spans="8:9">
      <c r="H601">
        <v>20</v>
      </c>
      <c r="I601">
        <v>4</v>
      </c>
    </row>
    <row r="602" spans="8:9">
      <c r="H602">
        <v>20</v>
      </c>
      <c r="I602">
        <v>6</v>
      </c>
    </row>
    <row r="603" spans="8:9">
      <c r="H603">
        <v>20</v>
      </c>
      <c r="I603">
        <v>10</v>
      </c>
    </row>
    <row r="604" spans="8:9">
      <c r="H604">
        <v>20</v>
      </c>
      <c r="I604">
        <v>10</v>
      </c>
    </row>
    <row r="605" spans="8:9">
      <c r="H605">
        <v>32</v>
      </c>
      <c r="I605">
        <v>200</v>
      </c>
    </row>
    <row r="606" spans="8:9">
      <c r="H606">
        <v>4</v>
      </c>
      <c r="I606">
        <v>1000</v>
      </c>
    </row>
    <row r="607" spans="8:9">
      <c r="H607">
        <v>19</v>
      </c>
      <c r="I607">
        <v>10</v>
      </c>
    </row>
    <row r="608" spans="8:9">
      <c r="H608">
        <v>20</v>
      </c>
      <c r="I608">
        <v>2</v>
      </c>
    </row>
    <row r="609" spans="8:8">
      <c r="H609"/>
    </row>
    <row r="610" spans="8:9">
      <c r="H610">
        <v>102</v>
      </c>
      <c r="I610">
        <v>2000</v>
      </c>
    </row>
    <row r="611" spans="8:8">
      <c r="H611"/>
    </row>
    <row r="612" spans="8:8">
      <c r="H612"/>
    </row>
    <row r="613" spans="8:8">
      <c r="H613"/>
    </row>
    <row r="614" spans="8:8">
      <c r="H614"/>
    </row>
    <row r="615" spans="8:8">
      <c r="H615"/>
    </row>
    <row r="616" spans="8:8">
      <c r="H616"/>
    </row>
    <row r="617" spans="8:8">
      <c r="H617"/>
    </row>
    <row r="618" spans="8:9">
      <c r="H618">
        <v>20</v>
      </c>
      <c r="I618">
        <v>2</v>
      </c>
    </row>
    <row r="619" spans="8:9">
      <c r="H619">
        <v>20</v>
      </c>
      <c r="I619">
        <v>4</v>
      </c>
    </row>
    <row r="620" spans="8:9">
      <c r="H620">
        <v>20</v>
      </c>
      <c r="I620">
        <v>6</v>
      </c>
    </row>
    <row r="621" spans="8:9">
      <c r="H621">
        <v>20</v>
      </c>
      <c r="I621">
        <v>10</v>
      </c>
    </row>
    <row r="622" spans="8:9">
      <c r="H622">
        <v>20</v>
      </c>
      <c r="I622">
        <v>16</v>
      </c>
    </row>
    <row r="623" spans="8:9">
      <c r="H623">
        <v>87</v>
      </c>
      <c r="I623">
        <v>12</v>
      </c>
    </row>
    <row r="624" spans="8:9">
      <c r="H624">
        <v>87</v>
      </c>
      <c r="I624">
        <v>10</v>
      </c>
    </row>
    <row r="625" spans="8:9">
      <c r="H625">
        <v>87</v>
      </c>
      <c r="I625">
        <v>25</v>
      </c>
    </row>
    <row r="626" spans="8:9">
      <c r="H626">
        <v>87</v>
      </c>
      <c r="I626">
        <v>32</v>
      </c>
    </row>
    <row r="627" spans="8:9">
      <c r="H627">
        <v>1002</v>
      </c>
      <c r="I627">
        <v>12</v>
      </c>
    </row>
    <row r="628" spans="8:9">
      <c r="H628">
        <v>1002</v>
      </c>
      <c r="I628">
        <v>25</v>
      </c>
    </row>
    <row r="629" spans="8:9">
      <c r="H629">
        <v>1002</v>
      </c>
      <c r="I629">
        <v>32</v>
      </c>
    </row>
    <row r="630" spans="8:9">
      <c r="H630">
        <v>87</v>
      </c>
      <c r="I630">
        <v>12</v>
      </c>
    </row>
    <row r="631" spans="8:9">
      <c r="H631">
        <v>87</v>
      </c>
      <c r="I631">
        <v>10</v>
      </c>
    </row>
    <row r="632" spans="8:9">
      <c r="H632">
        <v>87</v>
      </c>
      <c r="I632">
        <v>25</v>
      </c>
    </row>
    <row r="633" spans="8:9">
      <c r="H633">
        <v>87</v>
      </c>
      <c r="I633">
        <v>32</v>
      </c>
    </row>
    <row r="634" spans="8:9">
      <c r="H634">
        <v>1002</v>
      </c>
      <c r="I634">
        <v>12</v>
      </c>
    </row>
    <row r="635" spans="8:9">
      <c r="H635">
        <v>1002</v>
      </c>
      <c r="I635">
        <v>25</v>
      </c>
    </row>
    <row r="636" spans="8:9">
      <c r="H636">
        <v>1002</v>
      </c>
      <c r="I636">
        <v>32</v>
      </c>
    </row>
    <row r="637" spans="8:9">
      <c r="H637">
        <v>87</v>
      </c>
      <c r="I637">
        <v>12</v>
      </c>
    </row>
    <row r="638" spans="8:9">
      <c r="H638">
        <v>87</v>
      </c>
      <c r="I638">
        <v>10</v>
      </c>
    </row>
    <row r="639" spans="8:9">
      <c r="H639">
        <v>87</v>
      </c>
      <c r="I639">
        <v>25</v>
      </c>
    </row>
    <row r="640" spans="8:9">
      <c r="H640">
        <v>87</v>
      </c>
      <c r="I640">
        <v>32</v>
      </c>
    </row>
    <row r="641" spans="8:9">
      <c r="H641">
        <v>1002</v>
      </c>
      <c r="I641">
        <v>12</v>
      </c>
    </row>
    <row r="642" spans="8:9">
      <c r="H642">
        <v>1002</v>
      </c>
      <c r="I642">
        <v>25</v>
      </c>
    </row>
    <row r="643" spans="8:9">
      <c r="H643">
        <v>1002</v>
      </c>
      <c r="I643">
        <v>32</v>
      </c>
    </row>
    <row r="644" spans="8:9">
      <c r="H644">
        <v>87</v>
      </c>
      <c r="I644">
        <v>12</v>
      </c>
    </row>
    <row r="645" spans="8:9">
      <c r="H645">
        <v>87</v>
      </c>
      <c r="I645">
        <v>10</v>
      </c>
    </row>
    <row r="646" spans="8:9">
      <c r="H646">
        <v>87</v>
      </c>
      <c r="I646">
        <v>25</v>
      </c>
    </row>
    <row r="647" spans="8:9">
      <c r="H647">
        <v>87</v>
      </c>
      <c r="I647">
        <v>32</v>
      </c>
    </row>
    <row r="648" spans="8:9">
      <c r="H648">
        <v>1002</v>
      </c>
      <c r="I648">
        <v>12</v>
      </c>
    </row>
    <row r="649" spans="8:9">
      <c r="H649">
        <v>1002</v>
      </c>
      <c r="I649">
        <v>25</v>
      </c>
    </row>
    <row r="650" spans="8:9">
      <c r="H650">
        <v>1002</v>
      </c>
      <c r="I650">
        <v>32</v>
      </c>
    </row>
    <row r="651" spans="8:9">
      <c r="H651">
        <v>87</v>
      </c>
      <c r="I651">
        <v>12</v>
      </c>
    </row>
    <row r="652" spans="8:9">
      <c r="H652">
        <v>87</v>
      </c>
      <c r="I652">
        <v>10</v>
      </c>
    </row>
    <row r="653" spans="8:9">
      <c r="H653">
        <v>87</v>
      </c>
      <c r="I653">
        <v>25</v>
      </c>
    </row>
    <row r="654" spans="8:9">
      <c r="H654">
        <v>87</v>
      </c>
      <c r="I654">
        <v>32</v>
      </c>
    </row>
    <row r="655" spans="8:9">
      <c r="H655">
        <v>1002</v>
      </c>
      <c r="I655">
        <v>12</v>
      </c>
    </row>
    <row r="656" spans="8:9">
      <c r="H656">
        <v>1002</v>
      </c>
      <c r="I656">
        <v>25</v>
      </c>
    </row>
    <row r="657" spans="8:9">
      <c r="H657">
        <v>1002</v>
      </c>
      <c r="I657">
        <v>32</v>
      </c>
    </row>
    <row r="658" spans="8:9">
      <c r="H658">
        <v>87</v>
      </c>
      <c r="I658">
        <v>12</v>
      </c>
    </row>
    <row r="659" spans="8:9">
      <c r="H659">
        <v>87</v>
      </c>
      <c r="I659">
        <v>10</v>
      </c>
    </row>
    <row r="660" spans="8:9">
      <c r="H660">
        <v>87</v>
      </c>
      <c r="I660">
        <v>25</v>
      </c>
    </row>
    <row r="661" spans="8:9">
      <c r="H661">
        <v>87</v>
      </c>
      <c r="I661">
        <v>32</v>
      </c>
    </row>
    <row r="662" spans="8:9">
      <c r="H662">
        <v>1002</v>
      </c>
      <c r="I662">
        <v>12</v>
      </c>
    </row>
    <row r="663" spans="8:9">
      <c r="H663">
        <v>1002</v>
      </c>
      <c r="I663">
        <v>25</v>
      </c>
    </row>
    <row r="664" spans="8:9">
      <c r="H664">
        <v>1002</v>
      </c>
      <c r="I664">
        <v>32</v>
      </c>
    </row>
    <row r="665" spans="8:9">
      <c r="H665">
        <v>14</v>
      </c>
      <c r="I665">
        <v>1800000</v>
      </c>
    </row>
    <row r="666" spans="8:9">
      <c r="H666">
        <v>14</v>
      </c>
      <c r="I666">
        <v>3400000</v>
      </c>
    </row>
    <row r="667" spans="8:9">
      <c r="H667">
        <v>14</v>
      </c>
      <c r="I667">
        <v>9600000</v>
      </c>
    </row>
    <row r="668" spans="8:9">
      <c r="H668">
        <v>14</v>
      </c>
      <c r="I668">
        <v>24600000</v>
      </c>
    </row>
    <row r="669" spans="8:9">
      <c r="H669">
        <v>81154</v>
      </c>
      <c r="I669">
        <v>1</v>
      </c>
    </row>
    <row r="670" spans="8:9">
      <c r="H670">
        <v>1004</v>
      </c>
      <c r="I670">
        <v>2</v>
      </c>
    </row>
    <row r="671" spans="8:9">
      <c r="H671">
        <v>1004</v>
      </c>
      <c r="I671">
        <v>3</v>
      </c>
    </row>
    <row r="672" spans="8:9">
      <c r="H672">
        <v>1004</v>
      </c>
      <c r="I672">
        <v>5</v>
      </c>
    </row>
    <row r="673" spans="8:9">
      <c r="H673">
        <v>1004</v>
      </c>
      <c r="I673">
        <v>12</v>
      </c>
    </row>
    <row r="674" spans="8:9">
      <c r="H674">
        <v>1004</v>
      </c>
      <c r="I674">
        <v>30</v>
      </c>
    </row>
    <row r="675" spans="8:9">
      <c r="H675">
        <v>1005</v>
      </c>
      <c r="I675">
        <v>10</v>
      </c>
    </row>
    <row r="676" spans="8:9">
      <c r="H676">
        <v>1005</v>
      </c>
      <c r="I676">
        <v>90</v>
      </c>
    </row>
    <row r="677" spans="8:9">
      <c r="H677">
        <v>1005</v>
      </c>
      <c r="I677">
        <v>150</v>
      </c>
    </row>
    <row r="678" spans="8:9">
      <c r="H678">
        <v>1005</v>
      </c>
      <c r="I678">
        <v>300</v>
      </c>
    </row>
    <row r="679" spans="8:9">
      <c r="H679">
        <v>1005</v>
      </c>
      <c r="I679">
        <v>560</v>
      </c>
    </row>
    <row r="680" spans="8:9">
      <c r="H680">
        <v>1005</v>
      </c>
      <c r="I680">
        <v>720</v>
      </c>
    </row>
    <row r="681" spans="8:9">
      <c r="H681">
        <v>1005</v>
      </c>
      <c r="I681">
        <v>1500</v>
      </c>
    </row>
    <row r="682" spans="8:9">
      <c r="H682">
        <v>50002</v>
      </c>
      <c r="I682">
        <v>3</v>
      </c>
    </row>
    <row r="683" spans="8:9">
      <c r="H683">
        <v>50002</v>
      </c>
      <c r="I683">
        <v>6</v>
      </c>
    </row>
    <row r="684" spans="8:9">
      <c r="H684">
        <v>50002</v>
      </c>
      <c r="I684">
        <v>12</v>
      </c>
    </row>
    <row r="685" spans="8:9">
      <c r="H685">
        <v>50002</v>
      </c>
      <c r="I685">
        <v>16</v>
      </c>
    </row>
    <row r="686" spans="8:9">
      <c r="H686">
        <v>50002</v>
      </c>
      <c r="I686">
        <v>24</v>
      </c>
    </row>
    <row r="687" spans="8:9">
      <c r="H687">
        <v>50002</v>
      </c>
      <c r="I687">
        <v>36</v>
      </c>
    </row>
    <row r="688" spans="8:9">
      <c r="H688">
        <v>50002</v>
      </c>
      <c r="I688">
        <v>72</v>
      </c>
    </row>
    <row r="689" spans="8:9">
      <c r="H689">
        <v>1005</v>
      </c>
      <c r="I689">
        <v>10</v>
      </c>
    </row>
    <row r="690" spans="8:9">
      <c r="H690">
        <v>1005</v>
      </c>
      <c r="I690">
        <v>90</v>
      </c>
    </row>
    <row r="691" spans="8:9">
      <c r="H691">
        <v>1005</v>
      </c>
      <c r="I691">
        <v>150</v>
      </c>
    </row>
    <row r="692" spans="8:9">
      <c r="H692">
        <v>1005</v>
      </c>
      <c r="I692">
        <v>300</v>
      </c>
    </row>
    <row r="693" spans="8:9">
      <c r="H693">
        <v>1005</v>
      </c>
      <c r="I693">
        <v>560</v>
      </c>
    </row>
    <row r="694" spans="8:9">
      <c r="H694">
        <v>1005</v>
      </c>
      <c r="I694">
        <v>720</v>
      </c>
    </row>
    <row r="695" spans="8:9">
      <c r="H695">
        <v>1005</v>
      </c>
      <c r="I695">
        <v>1500</v>
      </c>
    </row>
    <row r="696" spans="8:9">
      <c r="H696">
        <v>87</v>
      </c>
      <c r="I696">
        <v>12</v>
      </c>
    </row>
    <row r="697" spans="8:9">
      <c r="H697">
        <v>87</v>
      </c>
      <c r="I697">
        <v>10</v>
      </c>
    </row>
    <row r="698" spans="8:9">
      <c r="H698">
        <v>87</v>
      </c>
      <c r="I698">
        <v>25</v>
      </c>
    </row>
    <row r="699" spans="8:9">
      <c r="H699">
        <v>87</v>
      </c>
      <c r="I699">
        <v>32</v>
      </c>
    </row>
    <row r="700" spans="8:9">
      <c r="H700">
        <v>1002</v>
      </c>
      <c r="I700">
        <v>12</v>
      </c>
    </row>
    <row r="701" spans="8:9">
      <c r="H701">
        <v>1002</v>
      </c>
      <c r="I701">
        <v>25</v>
      </c>
    </row>
    <row r="702" spans="8:9">
      <c r="H702">
        <v>1002</v>
      </c>
      <c r="I702">
        <v>32</v>
      </c>
    </row>
    <row r="703" spans="8:9">
      <c r="H703">
        <v>1002</v>
      </c>
      <c r="I703">
        <v>1</v>
      </c>
    </row>
    <row r="704" spans="8:9">
      <c r="H704">
        <v>1002</v>
      </c>
      <c r="I704">
        <v>4</v>
      </c>
    </row>
    <row r="705" spans="8:9">
      <c r="H705">
        <v>1002</v>
      </c>
      <c r="I705">
        <v>8</v>
      </c>
    </row>
    <row r="706" spans="8:9">
      <c r="H706">
        <v>1002</v>
      </c>
      <c r="I706">
        <v>12</v>
      </c>
    </row>
    <row r="707" spans="8:9">
      <c r="H707">
        <v>1002</v>
      </c>
      <c r="I707">
        <v>16</v>
      </c>
    </row>
    <row r="708" spans="8:9">
      <c r="H708">
        <v>1002</v>
      </c>
      <c r="I708">
        <v>25</v>
      </c>
    </row>
    <row r="709" spans="8:9">
      <c r="H709">
        <v>1002</v>
      </c>
      <c r="I709">
        <v>32</v>
      </c>
    </row>
    <row r="710" spans="8:9">
      <c r="H710">
        <v>87</v>
      </c>
      <c r="I710">
        <v>12</v>
      </c>
    </row>
    <row r="711" spans="8:9">
      <c r="H711">
        <v>87</v>
      </c>
      <c r="I711">
        <v>10</v>
      </c>
    </row>
    <row r="712" spans="8:9">
      <c r="H712">
        <v>87</v>
      </c>
      <c r="I712">
        <v>25</v>
      </c>
    </row>
    <row r="713" spans="8:9">
      <c r="H713">
        <v>87</v>
      </c>
      <c r="I713">
        <v>32</v>
      </c>
    </row>
    <row r="714" spans="8:9">
      <c r="H714">
        <v>1220</v>
      </c>
      <c r="I714">
        <v>12</v>
      </c>
    </row>
    <row r="715" spans="8:9">
      <c r="H715">
        <v>1220</v>
      </c>
      <c r="I715">
        <v>10</v>
      </c>
    </row>
    <row r="716" spans="8:9">
      <c r="H716">
        <v>1220</v>
      </c>
      <c r="I716">
        <v>25</v>
      </c>
    </row>
    <row r="717" spans="8:9">
      <c r="H717">
        <v>1220</v>
      </c>
      <c r="I717">
        <v>32</v>
      </c>
    </row>
    <row r="718" spans="8:9">
      <c r="H718">
        <v>1210</v>
      </c>
      <c r="I718">
        <v>30</v>
      </c>
    </row>
    <row r="719" spans="8:9">
      <c r="H719">
        <v>1210</v>
      </c>
      <c r="I719">
        <v>50</v>
      </c>
    </row>
    <row r="720" spans="8:9">
      <c r="H720">
        <v>1210</v>
      </c>
      <c r="I720">
        <v>90</v>
      </c>
    </row>
    <row r="721" spans="8:9">
      <c r="H721">
        <v>1210</v>
      </c>
      <c r="I721">
        <v>135</v>
      </c>
    </row>
    <row r="722" spans="8:9">
      <c r="H722">
        <v>1210</v>
      </c>
      <c r="I722">
        <v>350</v>
      </c>
    </row>
    <row r="723" spans="8:9">
      <c r="H723">
        <v>1210</v>
      </c>
      <c r="I723">
        <v>750</v>
      </c>
    </row>
    <row r="724" spans="8:9">
      <c r="H724">
        <v>1002</v>
      </c>
      <c r="I724">
        <v>1</v>
      </c>
    </row>
    <row r="725" spans="8:9">
      <c r="H725">
        <v>1002</v>
      </c>
      <c r="I725">
        <v>4</v>
      </c>
    </row>
    <row r="726" spans="8:9">
      <c r="H726">
        <v>1002</v>
      </c>
      <c r="I726">
        <v>8</v>
      </c>
    </row>
    <row r="727" spans="8:9">
      <c r="H727">
        <v>1002</v>
      </c>
      <c r="I727">
        <v>12</v>
      </c>
    </row>
    <row r="728" spans="8:9">
      <c r="H728">
        <v>1002</v>
      </c>
      <c r="I728">
        <v>16</v>
      </c>
    </row>
    <row r="729" spans="8:9">
      <c r="H729">
        <v>1002</v>
      </c>
      <c r="I729">
        <v>25</v>
      </c>
    </row>
    <row r="730" spans="8:9">
      <c r="H730">
        <v>1002</v>
      </c>
      <c r="I730">
        <v>32</v>
      </c>
    </row>
    <row r="731" spans="8:9">
      <c r="H731">
        <v>19</v>
      </c>
      <c r="I731">
        <v>2</v>
      </c>
    </row>
    <row r="732" spans="8:9">
      <c r="H732">
        <v>19</v>
      </c>
      <c r="I732">
        <v>3</v>
      </c>
    </row>
    <row r="733" spans="8:9">
      <c r="H733">
        <v>19</v>
      </c>
      <c r="I733">
        <v>7</v>
      </c>
    </row>
    <row r="734" spans="8:9">
      <c r="H734">
        <v>19</v>
      </c>
      <c r="I734">
        <v>3</v>
      </c>
    </row>
    <row r="735" spans="8:9">
      <c r="H735">
        <v>19</v>
      </c>
      <c r="I735">
        <v>7</v>
      </c>
    </row>
    <row r="736" spans="8:9">
      <c r="H736">
        <v>19</v>
      </c>
      <c r="I736">
        <v>12</v>
      </c>
    </row>
    <row r="737" spans="8:9">
      <c r="H737">
        <v>19</v>
      </c>
      <c r="I737">
        <v>4</v>
      </c>
    </row>
    <row r="738" spans="8:9">
      <c r="H738">
        <v>20</v>
      </c>
      <c r="I738">
        <v>2</v>
      </c>
    </row>
    <row r="739" spans="8:9">
      <c r="H739">
        <v>19</v>
      </c>
      <c r="I739">
        <v>14</v>
      </c>
    </row>
    <row r="740" spans="8:9">
      <c r="H740">
        <v>19</v>
      </c>
      <c r="I740">
        <v>3</v>
      </c>
    </row>
    <row r="741" spans="8:9">
      <c r="H741">
        <v>19</v>
      </c>
      <c r="I741">
        <v>7</v>
      </c>
    </row>
    <row r="742" spans="8:9">
      <c r="H742">
        <v>19</v>
      </c>
      <c r="I742">
        <v>14</v>
      </c>
    </row>
    <row r="743" spans="8:9">
      <c r="H743">
        <v>19</v>
      </c>
      <c r="I743">
        <v>5</v>
      </c>
    </row>
    <row r="744" spans="8:9">
      <c r="H744">
        <v>19</v>
      </c>
      <c r="I744">
        <v>10</v>
      </c>
    </row>
    <row r="745" spans="8:9">
      <c r="H745">
        <v>19</v>
      </c>
      <c r="I745">
        <v>12</v>
      </c>
    </row>
    <row r="746" spans="8:9">
      <c r="H746">
        <v>19</v>
      </c>
      <c r="I746">
        <v>7</v>
      </c>
    </row>
    <row r="747" spans="8:9">
      <c r="H747">
        <v>19</v>
      </c>
      <c r="I747">
        <v>14</v>
      </c>
    </row>
    <row r="748" spans="8:9">
      <c r="H748">
        <v>19</v>
      </c>
      <c r="I748">
        <v>20</v>
      </c>
    </row>
    <row r="749" spans="8:9">
      <c r="H749">
        <v>20</v>
      </c>
      <c r="I749">
        <v>5</v>
      </c>
    </row>
    <row r="750" spans="8:9">
      <c r="H750">
        <v>19</v>
      </c>
      <c r="I750">
        <v>10</v>
      </c>
    </row>
    <row r="751" spans="8:9">
      <c r="H751">
        <v>19</v>
      </c>
      <c r="I751">
        <v>25</v>
      </c>
    </row>
    <row r="752" spans="8:9">
      <c r="H752">
        <v>19</v>
      </c>
      <c r="I752">
        <v>11</v>
      </c>
    </row>
    <row r="753" spans="8:9">
      <c r="H753">
        <v>81131</v>
      </c>
      <c r="I753">
        <v>1</v>
      </c>
    </row>
    <row r="754" spans="8:9">
      <c r="H754">
        <v>19</v>
      </c>
      <c r="I754">
        <v>5</v>
      </c>
    </row>
    <row r="755" spans="8:9">
      <c r="H755">
        <v>92</v>
      </c>
      <c r="I755">
        <v>200</v>
      </c>
    </row>
    <row r="756" spans="8:9">
      <c r="H756">
        <v>1001</v>
      </c>
      <c r="I756">
        <v>35000</v>
      </c>
    </row>
    <row r="757" spans="8:9">
      <c r="H757">
        <v>1001</v>
      </c>
      <c r="I757">
        <v>35000</v>
      </c>
    </row>
    <row r="758" spans="8:9">
      <c r="H758">
        <v>66</v>
      </c>
      <c r="I758">
        <v>1000</v>
      </c>
    </row>
    <row r="759" spans="8:9">
      <c r="H759">
        <v>1002</v>
      </c>
      <c r="I759">
        <v>7</v>
      </c>
    </row>
    <row r="760" spans="8:9">
      <c r="H760">
        <v>1004</v>
      </c>
      <c r="I760">
        <v>3</v>
      </c>
    </row>
    <row r="761" spans="8:9">
      <c r="H761">
        <v>50002</v>
      </c>
      <c r="I761">
        <v>11</v>
      </c>
    </row>
    <row r="762" spans="8:9">
      <c r="H762">
        <v>1002</v>
      </c>
      <c r="I762">
        <v>7</v>
      </c>
    </row>
    <row r="763" spans="8:9">
      <c r="H763">
        <v>1002</v>
      </c>
      <c r="I763">
        <v>2</v>
      </c>
    </row>
    <row r="764" spans="8:9">
      <c r="H764">
        <v>1002</v>
      </c>
      <c r="I764">
        <v>2</v>
      </c>
    </row>
    <row r="765" spans="8:9">
      <c r="H765">
        <v>1002</v>
      </c>
      <c r="I765">
        <v>3</v>
      </c>
    </row>
    <row r="766" spans="8:9">
      <c r="H766">
        <v>81154</v>
      </c>
      <c r="I766">
        <v>1</v>
      </c>
    </row>
    <row r="767" spans="8:9">
      <c r="H767">
        <v>81154</v>
      </c>
      <c r="I767">
        <v>1</v>
      </c>
    </row>
    <row r="768" spans="8:9">
      <c r="H768">
        <v>1004</v>
      </c>
      <c r="I768">
        <v>1</v>
      </c>
    </row>
    <row r="769" spans="8:9">
      <c r="H769">
        <v>1004</v>
      </c>
      <c r="I769">
        <v>2</v>
      </c>
    </row>
    <row r="770" spans="8:9">
      <c r="H770">
        <v>50002</v>
      </c>
      <c r="I770">
        <v>2</v>
      </c>
    </row>
    <row r="771" spans="8:9">
      <c r="H771">
        <v>50002</v>
      </c>
      <c r="I771">
        <v>3</v>
      </c>
    </row>
    <row r="772" spans="8:9">
      <c r="H772">
        <v>50002</v>
      </c>
      <c r="I772">
        <v>6</v>
      </c>
    </row>
    <row r="773" spans="8:9">
      <c r="H773">
        <v>1002</v>
      </c>
      <c r="I773">
        <v>2</v>
      </c>
    </row>
    <row r="774" spans="8:9">
      <c r="H774">
        <v>1002</v>
      </c>
      <c r="I774">
        <v>2</v>
      </c>
    </row>
    <row r="775" spans="8:9">
      <c r="H775">
        <v>1002</v>
      </c>
      <c r="I775">
        <v>3</v>
      </c>
    </row>
    <row r="776" spans="8:9">
      <c r="H776">
        <v>19</v>
      </c>
      <c r="I776">
        <v>2</v>
      </c>
    </row>
    <row r="777" spans="8:9">
      <c r="H777">
        <v>19</v>
      </c>
      <c r="I777">
        <v>3</v>
      </c>
    </row>
    <row r="778" spans="8:9">
      <c r="H778">
        <v>19</v>
      </c>
      <c r="I778">
        <v>6</v>
      </c>
    </row>
    <row r="779" spans="8:9">
      <c r="H779">
        <v>81131</v>
      </c>
      <c r="I779">
        <v>1</v>
      </c>
    </row>
    <row r="780" spans="8:9">
      <c r="H780">
        <v>81151</v>
      </c>
      <c r="I780">
        <v>1</v>
      </c>
    </row>
    <row r="781" spans="8:9">
      <c r="H781">
        <v>81152</v>
      </c>
      <c r="I781">
        <v>1</v>
      </c>
    </row>
    <row r="782" spans="8:9">
      <c r="H782">
        <v>19</v>
      </c>
      <c r="I782">
        <v>2</v>
      </c>
    </row>
    <row r="783" spans="8:9">
      <c r="H783">
        <v>19</v>
      </c>
      <c r="I783">
        <v>3</v>
      </c>
    </row>
    <row r="784" spans="8:9">
      <c r="H784">
        <v>20</v>
      </c>
      <c r="I784">
        <v>2</v>
      </c>
    </row>
    <row r="785" spans="8:9">
      <c r="H785">
        <v>92</v>
      </c>
      <c r="I785">
        <v>40</v>
      </c>
    </row>
    <row r="786" spans="8:9">
      <c r="H786">
        <v>92</v>
      </c>
      <c r="I786">
        <v>60</v>
      </c>
    </row>
    <row r="787" spans="8:9">
      <c r="H787">
        <v>92</v>
      </c>
      <c r="I787">
        <v>100</v>
      </c>
    </row>
    <row r="788" spans="8:9">
      <c r="H788">
        <v>1001</v>
      </c>
      <c r="I788">
        <v>5000</v>
      </c>
    </row>
    <row r="789" spans="8:9">
      <c r="H789">
        <v>1001</v>
      </c>
      <c r="I789">
        <v>10000</v>
      </c>
    </row>
    <row r="790" spans="8:9">
      <c r="H790">
        <v>1001</v>
      </c>
      <c r="I790">
        <v>20000</v>
      </c>
    </row>
    <row r="791" spans="8:9">
      <c r="H791">
        <v>1001</v>
      </c>
      <c r="I791">
        <v>5000</v>
      </c>
    </row>
    <row r="792" spans="8:9">
      <c r="H792">
        <v>1001</v>
      </c>
      <c r="I792">
        <v>10000</v>
      </c>
    </row>
    <row r="793" spans="8:9">
      <c r="H793">
        <v>1001</v>
      </c>
      <c r="I793">
        <v>20000</v>
      </c>
    </row>
    <row r="794" spans="8:9">
      <c r="H794">
        <v>66</v>
      </c>
      <c r="I794">
        <v>200</v>
      </c>
    </row>
    <row r="795" spans="8:9">
      <c r="H795">
        <v>66</v>
      </c>
      <c r="I795">
        <v>300</v>
      </c>
    </row>
    <row r="796" spans="8:9">
      <c r="H796">
        <v>66</v>
      </c>
      <c r="I796">
        <v>500</v>
      </c>
    </row>
    <row r="797" spans="8:9">
      <c r="H797">
        <v>81154</v>
      </c>
      <c r="I797">
        <v>1</v>
      </c>
    </row>
    <row r="798" spans="8:9">
      <c r="H798">
        <v>1004</v>
      </c>
      <c r="I798">
        <v>1</v>
      </c>
    </row>
    <row r="799" spans="8:9">
      <c r="H799">
        <v>1004</v>
      </c>
      <c r="I799">
        <v>2</v>
      </c>
    </row>
    <row r="800" spans="8:9">
      <c r="H800">
        <v>81154</v>
      </c>
      <c r="I800">
        <v>1</v>
      </c>
    </row>
    <row r="801" spans="8:9">
      <c r="H801">
        <v>1004</v>
      </c>
      <c r="I801">
        <v>1</v>
      </c>
    </row>
    <row r="802" spans="8:9">
      <c r="H802">
        <v>1004</v>
      </c>
      <c r="I802">
        <v>2</v>
      </c>
    </row>
    <row r="803" spans="8:9">
      <c r="H803">
        <v>81154</v>
      </c>
      <c r="I803">
        <v>1</v>
      </c>
    </row>
    <row r="804" spans="8:9">
      <c r="H804">
        <v>1004</v>
      </c>
      <c r="I804">
        <v>1</v>
      </c>
    </row>
    <row r="805" spans="8:9">
      <c r="H805">
        <v>1004</v>
      </c>
      <c r="I805">
        <v>2</v>
      </c>
    </row>
    <row r="806" spans="8:9">
      <c r="H806">
        <v>81154</v>
      </c>
      <c r="I806">
        <v>1</v>
      </c>
    </row>
    <row r="807" spans="8:9">
      <c r="H807">
        <v>1004</v>
      </c>
      <c r="I807">
        <v>1</v>
      </c>
    </row>
    <row r="808" spans="8:9">
      <c r="H808">
        <v>1004</v>
      </c>
      <c r="I808">
        <v>2</v>
      </c>
    </row>
    <row r="809" spans="8:9">
      <c r="H809">
        <v>81154</v>
      </c>
      <c r="I809">
        <v>1</v>
      </c>
    </row>
    <row r="810" spans="8:9">
      <c r="H810">
        <v>1004</v>
      </c>
      <c r="I810">
        <v>1</v>
      </c>
    </row>
    <row r="811" spans="8:9">
      <c r="H811">
        <v>1004</v>
      </c>
      <c r="I811">
        <v>2</v>
      </c>
    </row>
    <row r="812" spans="8:9">
      <c r="H812">
        <v>81154</v>
      </c>
      <c r="I812">
        <v>1</v>
      </c>
    </row>
    <row r="813" spans="8:9">
      <c r="H813">
        <v>1004</v>
      </c>
      <c r="I813">
        <v>1</v>
      </c>
    </row>
    <row r="814" spans="8:9">
      <c r="H814">
        <v>1004</v>
      </c>
      <c r="I814">
        <v>2</v>
      </c>
    </row>
    <row r="815" spans="8:9">
      <c r="H815">
        <v>19</v>
      </c>
      <c r="I815">
        <v>10</v>
      </c>
    </row>
    <row r="816" spans="8:9">
      <c r="H816">
        <v>19</v>
      </c>
      <c r="I816">
        <v>20</v>
      </c>
    </row>
    <row r="817" spans="8:9">
      <c r="H817">
        <v>19</v>
      </c>
      <c r="I817">
        <v>20</v>
      </c>
    </row>
    <row r="818" spans="8:9">
      <c r="H818">
        <v>20</v>
      </c>
      <c r="I818">
        <v>5</v>
      </c>
    </row>
    <row r="819" spans="8:9">
      <c r="H819">
        <v>20</v>
      </c>
      <c r="I819">
        <v>12</v>
      </c>
    </row>
    <row r="820" spans="8:9">
      <c r="H820">
        <v>19</v>
      </c>
      <c r="I820">
        <v>10</v>
      </c>
    </row>
    <row r="821" spans="8:9">
      <c r="H821">
        <v>19</v>
      </c>
      <c r="I821">
        <v>20</v>
      </c>
    </row>
    <row r="822" spans="8:9">
      <c r="H822">
        <v>19</v>
      </c>
      <c r="I822">
        <v>20</v>
      </c>
    </row>
    <row r="823" spans="8:9">
      <c r="H823">
        <v>20</v>
      </c>
      <c r="I823">
        <v>5</v>
      </c>
    </row>
    <row r="824" spans="8:9">
      <c r="H824">
        <v>20</v>
      </c>
      <c r="I824">
        <v>12</v>
      </c>
    </row>
    <row r="825" spans="8:9">
      <c r="H825">
        <v>21</v>
      </c>
      <c r="I825">
        <v>10</v>
      </c>
    </row>
    <row r="826" spans="8:9">
      <c r="H826">
        <v>19</v>
      </c>
      <c r="I826">
        <v>10</v>
      </c>
    </row>
    <row r="827" spans="8:9">
      <c r="H827">
        <v>19</v>
      </c>
      <c r="I827">
        <v>20</v>
      </c>
    </row>
    <row r="828" spans="8:9">
      <c r="H828">
        <v>19</v>
      </c>
      <c r="I828">
        <v>20</v>
      </c>
    </row>
    <row r="829" spans="8:9">
      <c r="H829">
        <v>19</v>
      </c>
      <c r="I829">
        <v>30</v>
      </c>
    </row>
    <row r="830" spans="8:9">
      <c r="H830">
        <v>20</v>
      </c>
      <c r="I830">
        <v>12</v>
      </c>
    </row>
    <row r="831" spans="8:9">
      <c r="H831">
        <v>21</v>
      </c>
      <c r="I831">
        <v>4</v>
      </c>
    </row>
    <row r="832" spans="8:9">
      <c r="H832">
        <v>21</v>
      </c>
      <c r="I832">
        <v>8</v>
      </c>
    </row>
    <row r="833" spans="8:9">
      <c r="H833">
        <v>21</v>
      </c>
      <c r="I833">
        <v>16</v>
      </c>
    </row>
    <row r="834" spans="8:9">
      <c r="H834">
        <v>21</v>
      </c>
      <c r="I834">
        <v>20</v>
      </c>
    </row>
    <row r="835" spans="8:9">
      <c r="H835">
        <v>21</v>
      </c>
      <c r="I835">
        <v>40</v>
      </c>
    </row>
    <row r="836" spans="8:9">
      <c r="H836">
        <v>20</v>
      </c>
      <c r="I836">
        <v>6</v>
      </c>
    </row>
    <row r="837" spans="8:9">
      <c r="H837">
        <v>20</v>
      </c>
      <c r="I837">
        <v>6</v>
      </c>
    </row>
    <row r="838" spans="8:9">
      <c r="H838">
        <v>20</v>
      </c>
      <c r="I838">
        <v>6</v>
      </c>
    </row>
    <row r="839" spans="8:9">
      <c r="H839">
        <v>20</v>
      </c>
      <c r="I839">
        <v>6</v>
      </c>
    </row>
    <row r="840" spans="8:9">
      <c r="H840">
        <v>20</v>
      </c>
      <c r="I840">
        <v>6</v>
      </c>
    </row>
    <row r="841" spans="8:9">
      <c r="H841">
        <v>20</v>
      </c>
      <c r="I841">
        <v>6</v>
      </c>
    </row>
    <row r="842" spans="8:9">
      <c r="H842">
        <v>20</v>
      </c>
      <c r="I842">
        <v>6</v>
      </c>
    </row>
    <row r="843" spans="8:9">
      <c r="H843">
        <v>20</v>
      </c>
      <c r="I843">
        <v>6</v>
      </c>
    </row>
    <row r="844" spans="8:9">
      <c r="H844">
        <v>20</v>
      </c>
      <c r="I844">
        <v>6</v>
      </c>
    </row>
    <row r="845" spans="8:9">
      <c r="H845">
        <v>20</v>
      </c>
      <c r="I845">
        <v>6</v>
      </c>
    </row>
    <row r="846" spans="8:9">
      <c r="H846">
        <v>20</v>
      </c>
      <c r="I846">
        <v>6</v>
      </c>
    </row>
    <row r="847" spans="8:9">
      <c r="H847">
        <v>20</v>
      </c>
      <c r="I847">
        <v>6</v>
      </c>
    </row>
    <row r="848" spans="8:9">
      <c r="H848">
        <v>20</v>
      </c>
      <c r="I848">
        <v>6</v>
      </c>
    </row>
    <row r="849" spans="8:9">
      <c r="H849">
        <v>20</v>
      </c>
      <c r="I849">
        <v>6</v>
      </c>
    </row>
    <row r="850" spans="8:9">
      <c r="H850">
        <v>20</v>
      </c>
      <c r="I850">
        <v>6</v>
      </c>
    </row>
    <row r="851" spans="8:9">
      <c r="H851">
        <v>1204</v>
      </c>
      <c r="I851">
        <v>30</v>
      </c>
    </row>
    <row r="852" spans="8:9">
      <c r="H852">
        <v>1204</v>
      </c>
      <c r="I852">
        <v>30</v>
      </c>
    </row>
    <row r="853" spans="8:9">
      <c r="H853">
        <v>1204</v>
      </c>
      <c r="I853">
        <v>30</v>
      </c>
    </row>
    <row r="854" spans="8:9">
      <c r="H854">
        <v>1204</v>
      </c>
      <c r="I854">
        <v>30</v>
      </c>
    </row>
    <row r="855" spans="8:9">
      <c r="H855">
        <v>1204</v>
      </c>
      <c r="I855">
        <v>30</v>
      </c>
    </row>
    <row r="856" spans="8:9">
      <c r="H856">
        <v>1204</v>
      </c>
      <c r="I856">
        <v>30</v>
      </c>
    </row>
    <row r="857" spans="8:9">
      <c r="H857">
        <v>1204</v>
      </c>
      <c r="I857">
        <v>30</v>
      </c>
    </row>
    <row r="858" spans="8:9">
      <c r="H858">
        <v>1204</v>
      </c>
      <c r="I858">
        <v>30</v>
      </c>
    </row>
    <row r="859" spans="8:9">
      <c r="H859">
        <v>20</v>
      </c>
      <c r="I859">
        <v>3</v>
      </c>
    </row>
    <row r="860" spans="8:8">
      <c r="H860"/>
    </row>
    <row r="861" spans="8:8">
      <c r="H861"/>
    </row>
    <row r="862" spans="8:9">
      <c r="H862">
        <v>19</v>
      </c>
      <c r="I862">
        <v>10</v>
      </c>
    </row>
    <row r="863" spans="8:9">
      <c r="H863">
        <v>19</v>
      </c>
      <c r="I863">
        <v>20</v>
      </c>
    </row>
    <row r="864" spans="8:9">
      <c r="H864">
        <v>12013</v>
      </c>
      <c r="I864">
        <v>100</v>
      </c>
    </row>
    <row r="865" spans="8:9">
      <c r="H865">
        <v>14</v>
      </c>
      <c r="I865">
        <v>15000000</v>
      </c>
    </row>
    <row r="866" spans="8:9">
      <c r="H866">
        <v>81128</v>
      </c>
      <c r="I866">
        <v>3</v>
      </c>
    </row>
    <row r="867" spans="8:9">
      <c r="H867">
        <v>81181</v>
      </c>
      <c r="I867">
        <v>1</v>
      </c>
    </row>
    <row r="868" spans="8:9">
      <c r="H868">
        <v>81146</v>
      </c>
      <c r="I868">
        <v>3</v>
      </c>
    </row>
    <row r="869" spans="8:9">
      <c r="H869">
        <v>10026</v>
      </c>
      <c r="I869">
        <v>1</v>
      </c>
    </row>
    <row r="870" spans="8:9">
      <c r="H870">
        <v>19</v>
      </c>
      <c r="I870">
        <v>10</v>
      </c>
    </row>
    <row r="871" spans="8:9">
      <c r="H871">
        <v>19</v>
      </c>
      <c r="I871">
        <v>10</v>
      </c>
    </row>
    <row r="872" spans="8:9">
      <c r="H872">
        <v>81181</v>
      </c>
      <c r="I872">
        <v>1</v>
      </c>
    </row>
    <row r="873" spans="8:9">
      <c r="H873">
        <v>19</v>
      </c>
      <c r="I873">
        <v>20</v>
      </c>
    </row>
    <row r="874" spans="8:9">
      <c r="H874">
        <v>12012</v>
      </c>
      <c r="I874">
        <v>300</v>
      </c>
    </row>
    <row r="875" spans="8:9">
      <c r="H875">
        <v>12013</v>
      </c>
      <c r="I875">
        <v>50</v>
      </c>
    </row>
    <row r="876" spans="8:9">
      <c r="H876">
        <v>20</v>
      </c>
      <c r="I876">
        <v>3</v>
      </c>
    </row>
    <row r="877" spans="8:9">
      <c r="H877">
        <v>12013</v>
      </c>
      <c r="I877">
        <v>50</v>
      </c>
    </row>
    <row r="878" spans="8:9">
      <c r="H878">
        <v>81146</v>
      </c>
      <c r="I878">
        <v>1</v>
      </c>
    </row>
    <row r="879" spans="8:9">
      <c r="H879">
        <v>81146</v>
      </c>
      <c r="I879">
        <v>1</v>
      </c>
    </row>
    <row r="880" spans="8:9">
      <c r="H880">
        <v>81146</v>
      </c>
      <c r="I880">
        <v>2</v>
      </c>
    </row>
    <row r="881" spans="8:9">
      <c r="H881">
        <v>81126</v>
      </c>
      <c r="I881">
        <v>1</v>
      </c>
    </row>
    <row r="882" spans="8:9">
      <c r="H882">
        <v>12012</v>
      </c>
      <c r="I882">
        <v>150</v>
      </c>
    </row>
    <row r="883" spans="8:9">
      <c r="H883">
        <v>12013</v>
      </c>
      <c r="I883">
        <v>50</v>
      </c>
    </row>
    <row r="884" spans="8:9">
      <c r="H884">
        <v>12013</v>
      </c>
      <c r="I884">
        <v>100</v>
      </c>
    </row>
    <row r="885" spans="8:9">
      <c r="H885">
        <v>12013</v>
      </c>
      <c r="I885">
        <v>150</v>
      </c>
    </row>
    <row r="886" spans="8:9">
      <c r="H886">
        <v>12012</v>
      </c>
      <c r="I886">
        <v>150</v>
      </c>
    </row>
    <row r="887" spans="8:9">
      <c r="H887">
        <v>12013</v>
      </c>
      <c r="I887">
        <v>50</v>
      </c>
    </row>
    <row r="888" spans="8:9">
      <c r="H888">
        <v>12013</v>
      </c>
      <c r="I888">
        <v>100</v>
      </c>
    </row>
    <row r="889" spans="8:9">
      <c r="H889">
        <v>12013</v>
      </c>
      <c r="I889">
        <v>150</v>
      </c>
    </row>
    <row r="890" spans="8:9">
      <c r="H890">
        <v>12012</v>
      </c>
      <c r="I890">
        <v>150</v>
      </c>
    </row>
    <row r="891" spans="8:9">
      <c r="H891">
        <v>12013</v>
      </c>
      <c r="I891">
        <v>50</v>
      </c>
    </row>
    <row r="892" spans="8:9">
      <c r="H892">
        <v>12013</v>
      </c>
      <c r="I892">
        <v>100</v>
      </c>
    </row>
    <row r="893" spans="8:9">
      <c r="H893">
        <v>12013</v>
      </c>
      <c r="I893">
        <v>150</v>
      </c>
    </row>
    <row r="894" spans="8:9">
      <c r="H894">
        <v>81125</v>
      </c>
      <c r="I894">
        <v>1</v>
      </c>
    </row>
    <row r="895" spans="8:9">
      <c r="H895">
        <v>20007</v>
      </c>
      <c r="I895">
        <v>1</v>
      </c>
    </row>
    <row r="896" spans="8:9">
      <c r="H896">
        <v>20</v>
      </c>
      <c r="I896">
        <v>2</v>
      </c>
    </row>
    <row r="897" spans="8:9">
      <c r="H897">
        <v>20</v>
      </c>
      <c r="I897">
        <v>3</v>
      </c>
    </row>
    <row r="898" spans="8:9">
      <c r="H898">
        <v>20</v>
      </c>
      <c r="I898">
        <v>6</v>
      </c>
    </row>
    <row r="899" spans="8:9">
      <c r="H899">
        <v>20</v>
      </c>
      <c r="I899">
        <v>12</v>
      </c>
    </row>
    <row r="900" spans="8:9">
      <c r="H900">
        <v>20</v>
      </c>
      <c r="I900">
        <v>25</v>
      </c>
    </row>
    <row r="901" spans="8:9">
      <c r="H901">
        <v>81117</v>
      </c>
      <c r="I901">
        <v>5</v>
      </c>
    </row>
    <row r="902" spans="8:9">
      <c r="H902">
        <v>81118</v>
      </c>
      <c r="I902">
        <v>3</v>
      </c>
    </row>
    <row r="903" spans="8:9">
      <c r="H903">
        <v>81119</v>
      </c>
      <c r="I903">
        <v>2</v>
      </c>
    </row>
    <row r="904" spans="8:9">
      <c r="H904">
        <v>81125</v>
      </c>
      <c r="I904">
        <v>1</v>
      </c>
    </row>
    <row r="905" spans="8:9">
      <c r="H905">
        <v>81126</v>
      </c>
      <c r="I905">
        <v>1</v>
      </c>
    </row>
    <row r="906" spans="8:9">
      <c r="H906">
        <v>92</v>
      </c>
      <c r="I906">
        <v>100</v>
      </c>
    </row>
    <row r="907" spans="8:9">
      <c r="H907">
        <v>92</v>
      </c>
      <c r="I907">
        <v>250</v>
      </c>
    </row>
    <row r="908" spans="8:9">
      <c r="H908">
        <v>92</v>
      </c>
      <c r="I908">
        <v>500</v>
      </c>
    </row>
    <row r="909" spans="8:9">
      <c r="H909">
        <v>92</v>
      </c>
      <c r="I909">
        <v>1500</v>
      </c>
    </row>
    <row r="910" spans="8:9">
      <c r="H910">
        <v>92</v>
      </c>
      <c r="I910">
        <v>3000</v>
      </c>
    </row>
    <row r="911" spans="8:9">
      <c r="H911">
        <v>81184</v>
      </c>
      <c r="I911">
        <v>4</v>
      </c>
    </row>
    <row r="912" spans="8:9">
      <c r="H912">
        <v>81184</v>
      </c>
      <c r="I912">
        <v>6</v>
      </c>
    </row>
    <row r="913" spans="8:9">
      <c r="H913">
        <v>81184</v>
      </c>
      <c r="I913">
        <v>12</v>
      </c>
    </row>
    <row r="914" spans="8:9">
      <c r="H914">
        <v>81184</v>
      </c>
      <c r="I914">
        <v>32</v>
      </c>
    </row>
    <row r="915" spans="8:9">
      <c r="H915">
        <v>81184</v>
      </c>
      <c r="I915">
        <v>64</v>
      </c>
    </row>
    <row r="916" spans="8:9">
      <c r="H916">
        <v>20</v>
      </c>
      <c r="I916">
        <v>2</v>
      </c>
    </row>
    <row r="917" spans="8:9">
      <c r="H917">
        <v>20</v>
      </c>
      <c r="I917">
        <v>3</v>
      </c>
    </row>
    <row r="918" spans="8:9">
      <c r="H918">
        <v>20</v>
      </c>
      <c r="I918">
        <v>6</v>
      </c>
    </row>
    <row r="919" spans="8:9">
      <c r="H919">
        <v>20</v>
      </c>
      <c r="I919">
        <v>12</v>
      </c>
    </row>
    <row r="920" spans="8:9">
      <c r="H920">
        <v>20</v>
      </c>
      <c r="I920">
        <v>25</v>
      </c>
    </row>
    <row r="921" spans="8:9">
      <c r="H921">
        <v>20</v>
      </c>
      <c r="I921">
        <v>2</v>
      </c>
    </row>
    <row r="922" spans="8:9">
      <c r="H922">
        <v>20</v>
      </c>
      <c r="I922">
        <v>3</v>
      </c>
    </row>
    <row r="923" spans="8:9">
      <c r="H923">
        <v>20</v>
      </c>
      <c r="I923">
        <v>6</v>
      </c>
    </row>
    <row r="924" spans="8:9">
      <c r="H924">
        <v>20</v>
      </c>
      <c r="I924">
        <v>12</v>
      </c>
    </row>
    <row r="925" spans="8:9">
      <c r="H925">
        <v>20</v>
      </c>
      <c r="I925">
        <v>25</v>
      </c>
    </row>
    <row r="926" spans="8:9">
      <c r="H926">
        <v>20</v>
      </c>
      <c r="I926">
        <v>2</v>
      </c>
    </row>
    <row r="927" spans="8:9">
      <c r="H927">
        <v>20</v>
      </c>
      <c r="I927">
        <v>3</v>
      </c>
    </row>
    <row r="928" spans="8:9">
      <c r="H928">
        <v>20</v>
      </c>
      <c r="I928">
        <v>6</v>
      </c>
    </row>
    <row r="929" spans="8:9">
      <c r="H929">
        <v>20</v>
      </c>
      <c r="I929">
        <v>12</v>
      </c>
    </row>
    <row r="930" spans="8:9">
      <c r="H930">
        <v>20</v>
      </c>
      <c r="I930">
        <v>25</v>
      </c>
    </row>
    <row r="931" spans="8:9">
      <c r="H931">
        <v>20</v>
      </c>
      <c r="I931">
        <v>2</v>
      </c>
    </row>
    <row r="932" spans="8:9">
      <c r="H932">
        <v>20</v>
      </c>
      <c r="I932">
        <v>3</v>
      </c>
    </row>
    <row r="933" spans="8:9">
      <c r="H933">
        <v>20</v>
      </c>
      <c r="I933">
        <v>6</v>
      </c>
    </row>
    <row r="934" spans="8:9">
      <c r="H934">
        <v>20</v>
      </c>
      <c r="I934">
        <v>12</v>
      </c>
    </row>
    <row r="935" spans="8:9">
      <c r="H935">
        <v>20</v>
      </c>
      <c r="I935">
        <v>25</v>
      </c>
    </row>
    <row r="936" spans="8:9">
      <c r="H936">
        <v>20</v>
      </c>
      <c r="I936">
        <v>2</v>
      </c>
    </row>
    <row r="937" spans="8:9">
      <c r="H937">
        <v>20</v>
      </c>
      <c r="I937">
        <v>3</v>
      </c>
    </row>
    <row r="938" spans="8:9">
      <c r="H938">
        <v>20</v>
      </c>
      <c r="I938">
        <v>6</v>
      </c>
    </row>
    <row r="939" spans="8:9">
      <c r="H939">
        <v>20</v>
      </c>
      <c r="I939">
        <v>12</v>
      </c>
    </row>
    <row r="940" spans="8:9">
      <c r="H940">
        <v>20</v>
      </c>
      <c r="I940">
        <v>25</v>
      </c>
    </row>
    <row r="941" spans="8:9">
      <c r="H941">
        <v>20</v>
      </c>
      <c r="I941">
        <v>2</v>
      </c>
    </row>
    <row r="942" spans="8:9">
      <c r="H942">
        <v>20</v>
      </c>
      <c r="I942">
        <v>3</v>
      </c>
    </row>
    <row r="943" spans="8:9">
      <c r="H943">
        <v>20</v>
      </c>
      <c r="I943">
        <v>6</v>
      </c>
    </row>
    <row r="944" spans="8:9">
      <c r="H944">
        <v>20</v>
      </c>
      <c r="I944">
        <v>12</v>
      </c>
    </row>
    <row r="945" spans="8:9">
      <c r="H945">
        <v>20</v>
      </c>
      <c r="I945">
        <v>25</v>
      </c>
    </row>
    <row r="946" spans="8:9">
      <c r="H946">
        <v>20</v>
      </c>
      <c r="I946">
        <v>2</v>
      </c>
    </row>
    <row r="947" spans="8:9">
      <c r="H947">
        <v>20</v>
      </c>
      <c r="I947">
        <v>3</v>
      </c>
    </row>
    <row r="948" spans="8:9">
      <c r="H948">
        <v>20</v>
      </c>
      <c r="I948">
        <v>6</v>
      </c>
    </row>
    <row r="949" spans="8:9">
      <c r="H949">
        <v>20</v>
      </c>
      <c r="I949">
        <v>12</v>
      </c>
    </row>
    <row r="950" spans="8:9">
      <c r="H950">
        <v>20</v>
      </c>
      <c r="I950">
        <v>25</v>
      </c>
    </row>
    <row r="951" spans="8:9">
      <c r="H951">
        <v>20</v>
      </c>
      <c r="I951">
        <v>2</v>
      </c>
    </row>
    <row r="952" spans="8:9">
      <c r="H952">
        <v>20</v>
      </c>
      <c r="I952">
        <v>3</v>
      </c>
    </row>
    <row r="953" spans="8:9">
      <c r="H953">
        <v>20</v>
      </c>
      <c r="I953">
        <v>6</v>
      </c>
    </row>
    <row r="954" spans="8:9">
      <c r="H954">
        <v>20</v>
      </c>
      <c r="I954">
        <v>12</v>
      </c>
    </row>
    <row r="955" spans="8:9">
      <c r="H955">
        <v>20</v>
      </c>
      <c r="I955">
        <v>25</v>
      </c>
    </row>
    <row r="956" spans="8:9">
      <c r="H956">
        <v>20</v>
      </c>
      <c r="I956">
        <v>2</v>
      </c>
    </row>
    <row r="957" spans="8:9">
      <c r="H957">
        <v>20</v>
      </c>
      <c r="I957">
        <v>3</v>
      </c>
    </row>
    <row r="958" spans="8:9">
      <c r="H958">
        <v>20</v>
      </c>
      <c r="I958">
        <v>6</v>
      </c>
    </row>
    <row r="959" spans="8:9">
      <c r="H959">
        <v>20</v>
      </c>
      <c r="I959">
        <v>12</v>
      </c>
    </row>
    <row r="960" spans="8:9">
      <c r="H960">
        <v>20</v>
      </c>
      <c r="I960">
        <v>25</v>
      </c>
    </row>
    <row r="961" spans="8:9">
      <c r="H961">
        <v>20</v>
      </c>
      <c r="I961">
        <v>2</v>
      </c>
    </row>
    <row r="962" spans="8:9">
      <c r="H962">
        <v>20</v>
      </c>
      <c r="I962">
        <v>3</v>
      </c>
    </row>
    <row r="963" spans="8:9">
      <c r="H963">
        <v>20</v>
      </c>
      <c r="I963">
        <v>6</v>
      </c>
    </row>
    <row r="964" spans="8:9">
      <c r="H964">
        <v>20</v>
      </c>
      <c r="I964">
        <v>12</v>
      </c>
    </row>
    <row r="965" spans="8:9">
      <c r="H965">
        <v>20</v>
      </c>
      <c r="I965">
        <v>25</v>
      </c>
    </row>
    <row r="966" spans="8:9">
      <c r="H966">
        <v>20</v>
      </c>
      <c r="I966">
        <v>2</v>
      </c>
    </row>
    <row r="967" spans="8:9">
      <c r="H967">
        <v>20</v>
      </c>
      <c r="I967">
        <v>3</v>
      </c>
    </row>
    <row r="968" spans="8:9">
      <c r="H968">
        <v>20</v>
      </c>
      <c r="I968">
        <v>6</v>
      </c>
    </row>
    <row r="969" spans="8:9">
      <c r="H969">
        <v>20</v>
      </c>
      <c r="I969">
        <v>12</v>
      </c>
    </row>
    <row r="970" spans="8:9">
      <c r="H970">
        <v>20</v>
      </c>
      <c r="I970">
        <v>25</v>
      </c>
    </row>
    <row r="971" spans="8:9">
      <c r="H971">
        <v>20</v>
      </c>
      <c r="I971">
        <v>2</v>
      </c>
    </row>
    <row r="972" spans="8:9">
      <c r="H972">
        <v>20</v>
      </c>
      <c r="I972">
        <v>3</v>
      </c>
    </row>
    <row r="973" spans="8:9">
      <c r="H973">
        <v>20</v>
      </c>
      <c r="I973">
        <v>6</v>
      </c>
    </row>
    <row r="974" spans="8:9">
      <c r="H974">
        <v>20</v>
      </c>
      <c r="I974">
        <v>12</v>
      </c>
    </row>
    <row r="975" spans="8:9">
      <c r="H975">
        <v>20</v>
      </c>
      <c r="I975">
        <v>25</v>
      </c>
    </row>
    <row r="976" spans="8:9">
      <c r="H976">
        <v>20</v>
      </c>
      <c r="I976">
        <v>2</v>
      </c>
    </row>
    <row r="977" spans="8:9">
      <c r="H977">
        <v>20</v>
      </c>
      <c r="I977">
        <v>3</v>
      </c>
    </row>
    <row r="978" spans="8:9">
      <c r="H978">
        <v>20</v>
      </c>
      <c r="I978">
        <v>6</v>
      </c>
    </row>
    <row r="979" spans="8:9">
      <c r="H979">
        <v>20</v>
      </c>
      <c r="I979">
        <v>12</v>
      </c>
    </row>
    <row r="980" spans="8:9">
      <c r="H980">
        <v>20</v>
      </c>
      <c r="I980">
        <v>25</v>
      </c>
    </row>
    <row r="981" spans="8:9">
      <c r="H981">
        <v>20</v>
      </c>
      <c r="I981">
        <v>2</v>
      </c>
    </row>
    <row r="982" spans="8:9">
      <c r="H982">
        <v>20</v>
      </c>
      <c r="I982">
        <v>3</v>
      </c>
    </row>
    <row r="983" spans="8:9">
      <c r="H983">
        <v>20</v>
      </c>
      <c r="I983">
        <v>6</v>
      </c>
    </row>
    <row r="984" spans="8:9">
      <c r="H984">
        <v>20</v>
      </c>
      <c r="I984">
        <v>12</v>
      </c>
    </row>
    <row r="985" spans="8:9">
      <c r="H985">
        <v>20</v>
      </c>
      <c r="I985">
        <v>25</v>
      </c>
    </row>
    <row r="986" spans="8:9">
      <c r="H986">
        <v>20</v>
      </c>
      <c r="I986">
        <v>2</v>
      </c>
    </row>
    <row r="987" spans="8:9">
      <c r="H987">
        <v>20</v>
      </c>
      <c r="I987">
        <v>3</v>
      </c>
    </row>
    <row r="988" spans="8:9">
      <c r="H988">
        <v>20</v>
      </c>
      <c r="I988">
        <v>6</v>
      </c>
    </row>
    <row r="989" spans="8:9">
      <c r="H989">
        <v>20</v>
      </c>
      <c r="I989">
        <v>12</v>
      </c>
    </row>
    <row r="990" spans="8:9">
      <c r="H990">
        <v>20</v>
      </c>
      <c r="I990">
        <v>25</v>
      </c>
    </row>
    <row r="991" spans="8:9">
      <c r="H991">
        <v>20</v>
      </c>
      <c r="I991">
        <v>2</v>
      </c>
    </row>
    <row r="992" spans="8:9">
      <c r="H992">
        <v>20</v>
      </c>
      <c r="I992">
        <v>3</v>
      </c>
    </row>
    <row r="993" spans="8:9">
      <c r="H993">
        <v>20</v>
      </c>
      <c r="I993">
        <v>6</v>
      </c>
    </row>
    <row r="994" spans="8:9">
      <c r="H994">
        <v>20</v>
      </c>
      <c r="I994">
        <v>12</v>
      </c>
    </row>
    <row r="995" spans="8:9">
      <c r="H995">
        <v>20</v>
      </c>
      <c r="I995">
        <v>25</v>
      </c>
    </row>
    <row r="996" spans="8:9">
      <c r="H996">
        <v>20</v>
      </c>
      <c r="I996">
        <v>2</v>
      </c>
    </row>
    <row r="997" spans="8:9">
      <c r="H997">
        <v>20</v>
      </c>
      <c r="I997">
        <v>3</v>
      </c>
    </row>
    <row r="998" spans="8:9">
      <c r="H998">
        <v>20</v>
      </c>
      <c r="I998">
        <v>6</v>
      </c>
    </row>
    <row r="999" spans="8:9">
      <c r="H999">
        <v>20</v>
      </c>
      <c r="I999">
        <v>12</v>
      </c>
    </row>
    <row r="1000" spans="8:9">
      <c r="H1000">
        <v>20</v>
      </c>
      <c r="I1000">
        <v>25</v>
      </c>
    </row>
    <row r="1001" spans="8:9">
      <c r="H1001">
        <v>20</v>
      </c>
      <c r="I1001">
        <v>2</v>
      </c>
    </row>
    <row r="1002" spans="8:9">
      <c r="H1002">
        <v>20</v>
      </c>
      <c r="I1002">
        <v>3</v>
      </c>
    </row>
    <row r="1003" spans="8:9">
      <c r="H1003">
        <v>20</v>
      </c>
      <c r="I1003">
        <v>6</v>
      </c>
    </row>
    <row r="1004" spans="8:9">
      <c r="H1004">
        <v>20</v>
      </c>
      <c r="I1004">
        <v>12</v>
      </c>
    </row>
    <row r="1005" spans="8:9">
      <c r="H1005">
        <v>20</v>
      </c>
      <c r="I1005">
        <v>25</v>
      </c>
    </row>
    <row r="1006" spans="8:9">
      <c r="H1006">
        <v>20</v>
      </c>
      <c r="I1006">
        <v>2</v>
      </c>
    </row>
    <row r="1007" spans="8:9">
      <c r="H1007">
        <v>20</v>
      </c>
      <c r="I1007">
        <v>3</v>
      </c>
    </row>
    <row r="1008" spans="8:9">
      <c r="H1008">
        <v>20</v>
      </c>
      <c r="I1008">
        <v>6</v>
      </c>
    </row>
    <row r="1009" spans="8:9">
      <c r="H1009">
        <v>20</v>
      </c>
      <c r="I1009">
        <v>12</v>
      </c>
    </row>
    <row r="1010" spans="8:9">
      <c r="H1010">
        <v>20</v>
      </c>
      <c r="I1010">
        <v>25</v>
      </c>
    </row>
    <row r="1011" spans="8:9">
      <c r="H1011">
        <v>19</v>
      </c>
      <c r="I1011">
        <v>3</v>
      </c>
    </row>
    <row r="1012" spans="8:9">
      <c r="H1012">
        <v>19</v>
      </c>
      <c r="I1012">
        <v>3</v>
      </c>
    </row>
    <row r="1013" spans="8:9">
      <c r="H1013">
        <v>19</v>
      </c>
      <c r="I1013">
        <v>5</v>
      </c>
    </row>
    <row r="1014" spans="8:9">
      <c r="H1014">
        <v>19</v>
      </c>
      <c r="I1014">
        <v>5</v>
      </c>
    </row>
    <row r="1015" spans="8:9">
      <c r="H1015">
        <v>19</v>
      </c>
      <c r="I1015">
        <v>5</v>
      </c>
    </row>
    <row r="1016" spans="8:9">
      <c r="H1016">
        <v>19</v>
      </c>
      <c r="I1016">
        <v>5</v>
      </c>
    </row>
    <row r="1017" spans="8:9">
      <c r="H1017">
        <v>81185</v>
      </c>
      <c r="I1017">
        <v>1</v>
      </c>
    </row>
    <row r="1018" spans="8:9">
      <c r="H1018">
        <v>19</v>
      </c>
      <c r="I1018">
        <v>6</v>
      </c>
    </row>
    <row r="1019" spans="8:9">
      <c r="H1019">
        <v>19</v>
      </c>
      <c r="I1019">
        <v>6</v>
      </c>
    </row>
    <row r="1020" spans="8:9">
      <c r="H1020">
        <v>19</v>
      </c>
      <c r="I1020">
        <v>6</v>
      </c>
    </row>
    <row r="1021" spans="8:9">
      <c r="H1021">
        <v>19</v>
      </c>
      <c r="I1021">
        <v>10</v>
      </c>
    </row>
    <row r="1022" spans="8:9">
      <c r="H1022">
        <v>19</v>
      </c>
      <c r="I1022">
        <v>10</v>
      </c>
    </row>
    <row r="1023" spans="8:9">
      <c r="H1023">
        <v>19</v>
      </c>
      <c r="I1023">
        <v>10</v>
      </c>
    </row>
    <row r="1024" spans="8:9">
      <c r="H1024">
        <v>81129</v>
      </c>
      <c r="I1024">
        <v>1</v>
      </c>
    </row>
    <row r="1025" spans="8:9">
      <c r="H1025">
        <v>12011</v>
      </c>
      <c r="I1025">
        <v>50</v>
      </c>
    </row>
    <row r="1026" spans="8:9">
      <c r="H1026">
        <v>12011</v>
      </c>
      <c r="I1026">
        <v>100</v>
      </c>
    </row>
    <row r="1027" spans="8:9">
      <c r="H1027">
        <v>11023</v>
      </c>
      <c r="I1027">
        <v>50</v>
      </c>
    </row>
    <row r="1028" spans="8:9">
      <c r="H1028">
        <v>11023</v>
      </c>
      <c r="I1028">
        <v>50</v>
      </c>
    </row>
    <row r="1029" spans="8:9">
      <c r="H1029">
        <v>11023</v>
      </c>
      <c r="I1029">
        <v>50</v>
      </c>
    </row>
    <row r="1030" spans="8:9">
      <c r="H1030">
        <v>5000048</v>
      </c>
      <c r="I1030">
        <v>1</v>
      </c>
    </row>
    <row r="1031" spans="8:9">
      <c r="H1031">
        <v>1002</v>
      </c>
      <c r="I1031">
        <v>2</v>
      </c>
    </row>
    <row r="1032" spans="8:9">
      <c r="H1032">
        <v>1002</v>
      </c>
      <c r="I1032">
        <v>2</v>
      </c>
    </row>
    <row r="1033" spans="8:9">
      <c r="H1033">
        <v>1002</v>
      </c>
      <c r="I1033">
        <v>2</v>
      </c>
    </row>
    <row r="1034" spans="8:9">
      <c r="H1034">
        <v>1002</v>
      </c>
      <c r="I1034">
        <v>6</v>
      </c>
    </row>
    <row r="1035" spans="8:9">
      <c r="H1035">
        <v>1002</v>
      </c>
      <c r="I1035">
        <v>6</v>
      </c>
    </row>
    <row r="1036" spans="8:9">
      <c r="H1036">
        <v>1002</v>
      </c>
      <c r="I1036">
        <v>6</v>
      </c>
    </row>
    <row r="1037" spans="8:9">
      <c r="H1037">
        <v>1002</v>
      </c>
      <c r="I1037">
        <v>10</v>
      </c>
    </row>
    <row r="1038" spans="8:9">
      <c r="H1038">
        <v>1002</v>
      </c>
      <c r="I1038">
        <v>6</v>
      </c>
    </row>
    <row r="1039" spans="8:9">
      <c r="H1039">
        <v>1002</v>
      </c>
      <c r="I1039">
        <v>6</v>
      </c>
    </row>
    <row r="1040" spans="8:9">
      <c r="H1040">
        <v>1002</v>
      </c>
      <c r="I1040">
        <v>6</v>
      </c>
    </row>
    <row r="1041" spans="8:9">
      <c r="H1041">
        <v>1002</v>
      </c>
      <c r="I1041">
        <v>10</v>
      </c>
    </row>
    <row r="1042" spans="8:9">
      <c r="H1042">
        <v>1002</v>
      </c>
      <c r="I1042">
        <v>10</v>
      </c>
    </row>
    <row r="1043" spans="8:9">
      <c r="H1043">
        <v>1002</v>
      </c>
      <c r="I1043">
        <v>10</v>
      </c>
    </row>
    <row r="1044" spans="8:9">
      <c r="H1044">
        <v>1002</v>
      </c>
      <c r="I1044">
        <v>38</v>
      </c>
    </row>
    <row r="1045" spans="8:9">
      <c r="H1045">
        <v>19</v>
      </c>
      <c r="I1045">
        <v>3</v>
      </c>
    </row>
    <row r="1046" spans="8:9">
      <c r="H1046">
        <v>19</v>
      </c>
      <c r="I1046">
        <v>3</v>
      </c>
    </row>
    <row r="1047" spans="8:9">
      <c r="H1047">
        <v>19</v>
      </c>
      <c r="I1047">
        <v>7</v>
      </c>
    </row>
    <row r="1048" spans="8:9">
      <c r="H1048">
        <v>19</v>
      </c>
      <c r="I1048">
        <v>7</v>
      </c>
    </row>
    <row r="1049" spans="8:9">
      <c r="H1049">
        <v>19</v>
      </c>
      <c r="I1049">
        <v>7</v>
      </c>
    </row>
    <row r="1050" spans="8:9">
      <c r="H1050">
        <v>19</v>
      </c>
      <c r="I1050">
        <v>7</v>
      </c>
    </row>
    <row r="1051" spans="8:9">
      <c r="H1051">
        <v>13023</v>
      </c>
      <c r="I1051">
        <v>1</v>
      </c>
    </row>
    <row r="1052" spans="8:9">
      <c r="H1052">
        <v>19</v>
      </c>
      <c r="I1052">
        <v>24</v>
      </c>
    </row>
    <row r="1053" spans="8:9">
      <c r="H1053">
        <v>81185</v>
      </c>
      <c r="I1053">
        <v>1</v>
      </c>
    </row>
    <row r="1054" spans="8:9">
      <c r="H1054">
        <v>10009</v>
      </c>
      <c r="I1054">
        <v>1</v>
      </c>
    </row>
    <row r="1055" spans="8:9">
      <c r="H1055">
        <v>20</v>
      </c>
      <c r="I1055">
        <v>2</v>
      </c>
    </row>
    <row r="1056" spans="8:9">
      <c r="H1056">
        <v>81146</v>
      </c>
      <c r="I1056">
        <v>1</v>
      </c>
    </row>
    <row r="1057" spans="8:9">
      <c r="H1057">
        <v>81185</v>
      </c>
      <c r="I1057">
        <v>1</v>
      </c>
    </row>
    <row r="1058" spans="8:9">
      <c r="H1058">
        <v>81116</v>
      </c>
      <c r="I1058">
        <v>2</v>
      </c>
    </row>
    <row r="1059" spans="8:9">
      <c r="H1059">
        <v>81126</v>
      </c>
      <c r="I1059">
        <v>1</v>
      </c>
    </row>
    <row r="1060" spans="8:9">
      <c r="H1060">
        <v>1005</v>
      </c>
      <c r="I1060">
        <v>24</v>
      </c>
    </row>
    <row r="1061" spans="8:9">
      <c r="H1061">
        <v>1005</v>
      </c>
      <c r="I1061">
        <v>24</v>
      </c>
    </row>
    <row r="1062" spans="8:9">
      <c r="H1062">
        <v>1005</v>
      </c>
      <c r="I1062">
        <v>24</v>
      </c>
    </row>
    <row r="1063" spans="8:9">
      <c r="H1063">
        <v>1005</v>
      </c>
      <c r="I1063">
        <v>80</v>
      </c>
    </row>
    <row r="1064" spans="8:9">
      <c r="H1064">
        <v>1005</v>
      </c>
      <c r="I1064">
        <v>80</v>
      </c>
    </row>
    <row r="1065" spans="8:9">
      <c r="H1065">
        <v>1005</v>
      </c>
      <c r="I1065">
        <v>80</v>
      </c>
    </row>
    <row r="1066" spans="8:9">
      <c r="H1066">
        <v>1005</v>
      </c>
      <c r="I1066">
        <v>150</v>
      </c>
    </row>
    <row r="1067" spans="8:9">
      <c r="H1067">
        <v>1005</v>
      </c>
      <c r="I1067">
        <v>80</v>
      </c>
    </row>
    <row r="1068" spans="8:9">
      <c r="H1068">
        <v>1005</v>
      </c>
      <c r="I1068">
        <v>80</v>
      </c>
    </row>
    <row r="1069" spans="8:9">
      <c r="H1069">
        <v>1005</v>
      </c>
      <c r="I1069">
        <v>80</v>
      </c>
    </row>
    <row r="1070" spans="8:9">
      <c r="H1070">
        <v>1005</v>
      </c>
      <c r="I1070">
        <v>150</v>
      </c>
    </row>
    <row r="1071" spans="8:9">
      <c r="H1071">
        <v>1005</v>
      </c>
      <c r="I1071">
        <v>150</v>
      </c>
    </row>
    <row r="1072" spans="8:9">
      <c r="H1072">
        <v>1005</v>
      </c>
      <c r="I1072">
        <v>150</v>
      </c>
    </row>
    <row r="1073" spans="8:9">
      <c r="H1073">
        <v>1005</v>
      </c>
      <c r="I1073">
        <v>680</v>
      </c>
    </row>
    <row r="1074" spans="8:9">
      <c r="H1074">
        <v>1002</v>
      </c>
      <c r="I1074">
        <v>2</v>
      </c>
    </row>
    <row r="1075" spans="8:9">
      <c r="H1075">
        <v>1002</v>
      </c>
      <c r="I1075">
        <v>2</v>
      </c>
    </row>
    <row r="1076" spans="8:9">
      <c r="H1076">
        <v>1002</v>
      </c>
      <c r="I1076">
        <v>2</v>
      </c>
    </row>
    <row r="1077" spans="8:9">
      <c r="H1077">
        <v>1002</v>
      </c>
      <c r="I1077">
        <v>6</v>
      </c>
    </row>
    <row r="1078" spans="8:9">
      <c r="H1078">
        <v>1002</v>
      </c>
      <c r="I1078">
        <v>6</v>
      </c>
    </row>
    <row r="1079" spans="8:9">
      <c r="H1079">
        <v>1002</v>
      </c>
      <c r="I1079">
        <v>6</v>
      </c>
    </row>
    <row r="1080" spans="8:9">
      <c r="H1080">
        <v>1002</v>
      </c>
      <c r="I1080">
        <v>10</v>
      </c>
    </row>
    <row r="1081" spans="8:9">
      <c r="H1081">
        <v>1002</v>
      </c>
      <c r="I1081">
        <v>6</v>
      </c>
    </row>
    <row r="1082" spans="8:9">
      <c r="H1082">
        <v>1002</v>
      </c>
      <c r="I1082">
        <v>6</v>
      </c>
    </row>
    <row r="1083" spans="8:9">
      <c r="H1083">
        <v>1002</v>
      </c>
      <c r="I1083">
        <v>6</v>
      </c>
    </row>
    <row r="1084" spans="8:9">
      <c r="H1084">
        <v>1002</v>
      </c>
      <c r="I1084">
        <v>10</v>
      </c>
    </row>
    <row r="1085" spans="8:9">
      <c r="H1085">
        <v>1002</v>
      </c>
      <c r="I1085">
        <v>10</v>
      </c>
    </row>
    <row r="1086" spans="8:9">
      <c r="H1086">
        <v>1002</v>
      </c>
      <c r="I1086">
        <v>10</v>
      </c>
    </row>
    <row r="1087" spans="8:9">
      <c r="H1087">
        <v>1002</v>
      </c>
      <c r="I1087">
        <v>38</v>
      </c>
    </row>
    <row r="1088" spans="8:9">
      <c r="H1088">
        <v>1220</v>
      </c>
      <c r="I1088">
        <v>2</v>
      </c>
    </row>
    <row r="1089" spans="8:9">
      <c r="H1089">
        <v>1220</v>
      </c>
      <c r="I1089">
        <v>2</v>
      </c>
    </row>
    <row r="1090" spans="8:9">
      <c r="H1090">
        <v>1220</v>
      </c>
      <c r="I1090">
        <v>2</v>
      </c>
    </row>
    <row r="1091" spans="8:9">
      <c r="H1091">
        <v>1220</v>
      </c>
      <c r="I1091">
        <v>6</v>
      </c>
    </row>
    <row r="1092" spans="8:9">
      <c r="H1092">
        <v>1220</v>
      </c>
      <c r="I1092">
        <v>6</v>
      </c>
    </row>
    <row r="1093" spans="8:9">
      <c r="H1093">
        <v>1220</v>
      </c>
      <c r="I1093">
        <v>6</v>
      </c>
    </row>
    <row r="1094" spans="8:9">
      <c r="H1094">
        <v>1220</v>
      </c>
      <c r="I1094">
        <v>10</v>
      </c>
    </row>
    <row r="1095" spans="8:9">
      <c r="H1095">
        <v>1220</v>
      </c>
      <c r="I1095">
        <v>6</v>
      </c>
    </row>
    <row r="1096" spans="8:9">
      <c r="H1096">
        <v>1220</v>
      </c>
      <c r="I1096">
        <v>6</v>
      </c>
    </row>
    <row r="1097" spans="8:9">
      <c r="H1097">
        <v>1220</v>
      </c>
      <c r="I1097">
        <v>6</v>
      </c>
    </row>
    <row r="1098" spans="8:9">
      <c r="H1098">
        <v>1220</v>
      </c>
      <c r="I1098">
        <v>10</v>
      </c>
    </row>
    <row r="1099" spans="8:9">
      <c r="H1099">
        <v>1220</v>
      </c>
      <c r="I1099">
        <v>10</v>
      </c>
    </row>
    <row r="1100" spans="8:9">
      <c r="H1100">
        <v>1220</v>
      </c>
      <c r="I1100">
        <v>10</v>
      </c>
    </row>
    <row r="1101" spans="8:9">
      <c r="H1101">
        <v>1220</v>
      </c>
      <c r="I1101">
        <v>38</v>
      </c>
    </row>
    <row r="1102" spans="8:9">
      <c r="H1102">
        <v>1004</v>
      </c>
      <c r="I1102">
        <v>1</v>
      </c>
    </row>
    <row r="1103" spans="8:9">
      <c r="H1103">
        <v>1004</v>
      </c>
      <c r="I1103">
        <v>1</v>
      </c>
    </row>
    <row r="1104" spans="8:9">
      <c r="H1104">
        <v>1004</v>
      </c>
      <c r="I1104">
        <v>1</v>
      </c>
    </row>
    <row r="1105" spans="8:9">
      <c r="H1105">
        <v>1004</v>
      </c>
      <c r="I1105">
        <v>3</v>
      </c>
    </row>
    <row r="1106" spans="8:9">
      <c r="H1106">
        <v>1004</v>
      </c>
      <c r="I1106">
        <v>3</v>
      </c>
    </row>
    <row r="1107" spans="8:9">
      <c r="H1107">
        <v>1004</v>
      </c>
      <c r="I1107">
        <v>3</v>
      </c>
    </row>
    <row r="1108" spans="8:9">
      <c r="H1108">
        <v>1004</v>
      </c>
      <c r="I1108">
        <v>5</v>
      </c>
    </row>
    <row r="1109" spans="8:9">
      <c r="H1109">
        <v>1004</v>
      </c>
      <c r="I1109">
        <v>3</v>
      </c>
    </row>
    <row r="1110" spans="8:9">
      <c r="H1110">
        <v>1004</v>
      </c>
      <c r="I1110">
        <v>3</v>
      </c>
    </row>
    <row r="1111" spans="8:9">
      <c r="H1111">
        <v>1004</v>
      </c>
      <c r="I1111">
        <v>3</v>
      </c>
    </row>
    <row r="1112" spans="8:9">
      <c r="H1112">
        <v>1004</v>
      </c>
      <c r="I1112">
        <v>5</v>
      </c>
    </row>
    <row r="1113" spans="8:9">
      <c r="H1113">
        <v>1004</v>
      </c>
      <c r="I1113">
        <v>5</v>
      </c>
    </row>
    <row r="1114" spans="8:9">
      <c r="H1114">
        <v>1004</v>
      </c>
      <c r="I1114">
        <v>5</v>
      </c>
    </row>
    <row r="1115" spans="8:9">
      <c r="H1115">
        <v>1004</v>
      </c>
      <c r="I1115">
        <v>19</v>
      </c>
    </row>
    <row r="1116" spans="8:9">
      <c r="H1116">
        <v>19</v>
      </c>
      <c r="I1116">
        <v>2</v>
      </c>
    </row>
    <row r="1117" spans="8:9">
      <c r="H1117">
        <v>19</v>
      </c>
      <c r="I1117">
        <v>3</v>
      </c>
    </row>
    <row r="1118" spans="8:9">
      <c r="H1118">
        <v>60</v>
      </c>
      <c r="I1118">
        <v>5</v>
      </c>
    </row>
    <row r="1119" spans="8:9">
      <c r="H1119">
        <v>61</v>
      </c>
      <c r="I1119">
        <v>1</v>
      </c>
    </row>
    <row r="1120" spans="8:9">
      <c r="H1120">
        <v>14</v>
      </c>
      <c r="I1120">
        <v>5000000</v>
      </c>
    </row>
    <row r="1121" spans="8:9">
      <c r="H1121">
        <v>29</v>
      </c>
      <c r="I1121">
        <v>2500</v>
      </c>
    </row>
    <row r="1122" spans="8:9">
      <c r="H1122">
        <v>29</v>
      </c>
      <c r="I1122">
        <v>5800</v>
      </c>
    </row>
    <row r="1123" spans="8:9">
      <c r="H1123">
        <v>29</v>
      </c>
      <c r="I1123">
        <v>10000</v>
      </c>
    </row>
    <row r="1124" spans="8:9">
      <c r="H1124">
        <v>29</v>
      </c>
      <c r="I1124">
        <v>25000</v>
      </c>
    </row>
    <row r="1125" spans="8:9">
      <c r="H1125">
        <v>29</v>
      </c>
      <c r="I1125">
        <v>55000</v>
      </c>
    </row>
    <row r="1126" spans="8:9">
      <c r="H1126">
        <v>32</v>
      </c>
      <c r="I1126">
        <v>50</v>
      </c>
    </row>
    <row r="1127" spans="8:9">
      <c r="H1127">
        <v>32</v>
      </c>
      <c r="I1127">
        <v>120</v>
      </c>
    </row>
    <row r="1128" spans="8:9">
      <c r="H1128">
        <v>32</v>
      </c>
      <c r="I1128">
        <v>200</v>
      </c>
    </row>
    <row r="1129" spans="8:9">
      <c r="H1129">
        <v>32</v>
      </c>
      <c r="I1129">
        <v>560</v>
      </c>
    </row>
    <row r="1130" spans="8:9">
      <c r="H1130">
        <v>32</v>
      </c>
      <c r="I1130">
        <v>1000</v>
      </c>
    </row>
    <row r="1131" spans="8:9">
      <c r="H1131">
        <v>81118</v>
      </c>
      <c r="I1131">
        <v>1</v>
      </c>
    </row>
    <row r="1132" spans="8:9">
      <c r="H1132">
        <v>81119</v>
      </c>
      <c r="I1132">
        <v>1</v>
      </c>
    </row>
    <row r="1133" spans="8:9">
      <c r="H1133">
        <v>81125</v>
      </c>
      <c r="I1133">
        <v>1</v>
      </c>
    </row>
    <row r="1134" spans="8:9">
      <c r="H1134">
        <v>81126</v>
      </c>
      <c r="I1134">
        <v>1</v>
      </c>
    </row>
    <row r="1135" spans="8:9">
      <c r="H1135">
        <v>81126</v>
      </c>
      <c r="I1135">
        <v>1</v>
      </c>
    </row>
    <row r="1136" spans="8:9">
      <c r="H1136">
        <v>1211</v>
      </c>
      <c r="I1136">
        <v>500</v>
      </c>
    </row>
    <row r="1137" spans="8:9">
      <c r="H1137">
        <v>1211</v>
      </c>
      <c r="I1137">
        <v>1200</v>
      </c>
    </row>
    <row r="1138" spans="8:9">
      <c r="H1138">
        <v>1211</v>
      </c>
      <c r="I1138">
        <v>2200</v>
      </c>
    </row>
    <row r="1139" spans="8:9">
      <c r="H1139">
        <v>1211</v>
      </c>
      <c r="I1139">
        <v>6500</v>
      </c>
    </row>
    <row r="1140" spans="8:9">
      <c r="H1140">
        <v>1211</v>
      </c>
      <c r="I1140">
        <v>13000</v>
      </c>
    </row>
    <row r="1141" spans="8:9">
      <c r="H1141">
        <v>65</v>
      </c>
      <c r="I1141">
        <v>1500</v>
      </c>
    </row>
    <row r="1142" spans="8:9">
      <c r="H1142">
        <v>65</v>
      </c>
      <c r="I1142">
        <v>8000</v>
      </c>
    </row>
    <row r="1143" spans="8:9">
      <c r="H1143">
        <v>80</v>
      </c>
      <c r="I1143">
        <v>3</v>
      </c>
    </row>
    <row r="1144" spans="8:9">
      <c r="H1144">
        <v>80</v>
      </c>
      <c r="I1144">
        <v>6</v>
      </c>
    </row>
    <row r="1145" spans="8:9">
      <c r="H1145">
        <v>12014</v>
      </c>
      <c r="I1145">
        <v>10</v>
      </c>
    </row>
    <row r="1146" spans="8:9">
      <c r="H1146">
        <v>19</v>
      </c>
      <c r="I1146">
        <v>6</v>
      </c>
    </row>
    <row r="1147" spans="8:9">
      <c r="H1147">
        <v>60</v>
      </c>
      <c r="I1147">
        <v>2</v>
      </c>
    </row>
    <row r="1148" spans="8:9">
      <c r="H1148">
        <v>81112</v>
      </c>
      <c r="I1148">
        <v>1</v>
      </c>
    </row>
    <row r="1149" spans="8:9">
      <c r="H1149">
        <v>81113</v>
      </c>
      <c r="I1149">
        <v>1</v>
      </c>
    </row>
    <row r="1150" spans="8:9">
      <c r="H1150">
        <v>29</v>
      </c>
      <c r="I1150">
        <v>5000</v>
      </c>
    </row>
    <row r="1151" spans="8:9">
      <c r="H1151">
        <v>1001</v>
      </c>
      <c r="I1151">
        <v>25000</v>
      </c>
    </row>
    <row r="1152" spans="8:9">
      <c r="H1152">
        <v>1001</v>
      </c>
      <c r="I1152">
        <v>40000</v>
      </c>
    </row>
    <row r="1153" spans="8:9">
      <c r="H1153">
        <v>29</v>
      </c>
      <c r="I1153">
        <v>5000</v>
      </c>
    </row>
    <row r="1154" spans="8:9">
      <c r="H1154">
        <v>1202</v>
      </c>
      <c r="I1154">
        <v>100000</v>
      </c>
    </row>
    <row r="1155" spans="8:9">
      <c r="H1155">
        <v>1202</v>
      </c>
      <c r="I1155">
        <v>200000</v>
      </c>
    </row>
    <row r="1156" spans="8:9">
      <c r="H1156">
        <v>1202</v>
      </c>
      <c r="I1156">
        <v>500000</v>
      </c>
    </row>
    <row r="1157" spans="8:9">
      <c r="H1157">
        <v>1202</v>
      </c>
      <c r="I1157">
        <v>700000</v>
      </c>
    </row>
    <row r="1158" spans="8:9">
      <c r="H1158">
        <v>1202</v>
      </c>
      <c r="I1158">
        <v>1000000</v>
      </c>
    </row>
    <row r="1159" spans="8:9">
      <c r="H1159">
        <v>4</v>
      </c>
      <c r="I1159">
        <v>500</v>
      </c>
    </row>
    <row r="1160" spans="8:9">
      <c r="H1160">
        <v>4</v>
      </c>
      <c r="I1160">
        <v>1200</v>
      </c>
    </row>
    <row r="1161" spans="8:9">
      <c r="H1161">
        <v>3</v>
      </c>
      <c r="I1161">
        <v>5000000</v>
      </c>
    </row>
    <row r="1162" spans="8:9">
      <c r="H1162">
        <v>29</v>
      </c>
      <c r="I1162">
        <v>25000</v>
      </c>
    </row>
    <row r="1163" spans="8:9">
      <c r="H1163">
        <v>60</v>
      </c>
      <c r="I1163">
        <v>5</v>
      </c>
    </row>
    <row r="1164" spans="8:9">
      <c r="H1164">
        <v>19</v>
      </c>
      <c r="I1164">
        <v>5</v>
      </c>
    </row>
    <row r="1165" spans="8:9">
      <c r="H1165">
        <v>19</v>
      </c>
      <c r="I1165">
        <v>7</v>
      </c>
    </row>
    <row r="1166" spans="8:9">
      <c r="H1166">
        <v>29</v>
      </c>
      <c r="I1166">
        <v>1000</v>
      </c>
    </row>
    <row r="1167" spans="8:9">
      <c r="H1167">
        <v>19</v>
      </c>
      <c r="I1167">
        <v>18</v>
      </c>
    </row>
    <row r="1168" spans="8:9">
      <c r="H1168">
        <v>19</v>
      </c>
      <c r="I1168">
        <v>24</v>
      </c>
    </row>
    <row r="1169" spans="8:9">
      <c r="H1169">
        <v>19</v>
      </c>
      <c r="I1169">
        <v>32</v>
      </c>
    </row>
    <row r="1170" spans="8:9">
      <c r="H1170">
        <v>19</v>
      </c>
      <c r="I1170">
        <v>32</v>
      </c>
    </row>
    <row r="1171" spans="8:9">
      <c r="H1171">
        <v>29</v>
      </c>
      <c r="I1171">
        <v>55000</v>
      </c>
    </row>
    <row r="1172" spans="8:9">
      <c r="H1172">
        <v>14</v>
      </c>
      <c r="I1172">
        <v>100000</v>
      </c>
    </row>
    <row r="1173" spans="8:9">
      <c r="H1173">
        <v>4</v>
      </c>
      <c r="I1173">
        <v>1000</v>
      </c>
    </row>
    <row r="1174" spans="8:9">
      <c r="H1174">
        <v>4</v>
      </c>
      <c r="I1174">
        <v>1000</v>
      </c>
    </row>
    <row r="1175" spans="8:8">
      <c r="H1175"/>
    </row>
    <row r="1176" spans="8:8">
      <c r="H1176"/>
    </row>
    <row r="1177" spans="8:8">
      <c r="H1177"/>
    </row>
    <row r="1178" spans="8:8">
      <c r="H1178"/>
    </row>
    <row r="1179" spans="8:8">
      <c r="H1179"/>
    </row>
    <row r="1180" spans="8:8">
      <c r="H1180"/>
    </row>
    <row r="1181" spans="8:8">
      <c r="H1181"/>
    </row>
    <row r="1182" spans="8:8">
      <c r="H1182"/>
    </row>
    <row r="1183" spans="8:8">
      <c r="H1183"/>
    </row>
    <row r="1184" spans="8:9">
      <c r="H1184">
        <v>19</v>
      </c>
      <c r="I1184">
        <v>6</v>
      </c>
    </row>
    <row r="1185" spans="8:9">
      <c r="H1185">
        <v>19</v>
      </c>
      <c r="I1185">
        <v>15</v>
      </c>
    </row>
    <row r="1186" spans="8:9">
      <c r="H1186">
        <v>19</v>
      </c>
      <c r="I1186">
        <v>25</v>
      </c>
    </row>
    <row r="1187" spans="8:9">
      <c r="H1187">
        <v>19</v>
      </c>
      <c r="I1187">
        <v>32</v>
      </c>
    </row>
    <row r="1188" spans="8:9">
      <c r="H1188">
        <v>19</v>
      </c>
      <c r="I1188">
        <v>40</v>
      </c>
    </row>
    <row r="1189" spans="8:9">
      <c r="H1189">
        <v>81143</v>
      </c>
      <c r="I1189">
        <v>4</v>
      </c>
    </row>
    <row r="1190" spans="8:9">
      <c r="H1190">
        <v>20</v>
      </c>
      <c r="I1190">
        <v>2</v>
      </c>
    </row>
    <row r="1191" spans="8:9">
      <c r="H1191">
        <v>81143</v>
      </c>
      <c r="I1191">
        <v>10</v>
      </c>
    </row>
    <row r="1192" spans="8:9">
      <c r="H1192">
        <v>11001</v>
      </c>
      <c r="I1192">
        <v>50</v>
      </c>
    </row>
    <row r="1193" spans="8:9">
      <c r="H1193">
        <v>81144</v>
      </c>
      <c r="I1193">
        <v>4</v>
      </c>
    </row>
    <row r="1194" spans="8:9">
      <c r="H1194">
        <v>81144</v>
      </c>
      <c r="I1194">
        <v>10</v>
      </c>
    </row>
    <row r="1195" spans="8:9">
      <c r="H1195">
        <v>81129</v>
      </c>
      <c r="I1195">
        <v>1</v>
      </c>
    </row>
    <row r="1196" spans="8:9">
      <c r="H1196">
        <v>81143</v>
      </c>
      <c r="I1196">
        <v>4</v>
      </c>
    </row>
    <row r="1197" spans="8:9">
      <c r="H1197">
        <v>20</v>
      </c>
      <c r="I1197">
        <v>2</v>
      </c>
    </row>
    <row r="1198" spans="8:9">
      <c r="H1198">
        <v>81143</v>
      </c>
      <c r="I1198">
        <v>10</v>
      </c>
    </row>
    <row r="1199" spans="8:9">
      <c r="H1199">
        <v>11014</v>
      </c>
      <c r="I1199">
        <v>50</v>
      </c>
    </row>
    <row r="1200" spans="8:9">
      <c r="H1200">
        <v>81144</v>
      </c>
      <c r="I1200">
        <v>4</v>
      </c>
    </row>
    <row r="1201" spans="8:9">
      <c r="H1201">
        <v>81144</v>
      </c>
      <c r="I1201">
        <v>10</v>
      </c>
    </row>
    <row r="1202" spans="8:9">
      <c r="H1202">
        <v>81129</v>
      </c>
      <c r="I1202">
        <v>1</v>
      </c>
    </row>
    <row r="1203" spans="8:9">
      <c r="H1203">
        <v>81143</v>
      </c>
      <c r="I1203">
        <v>4</v>
      </c>
    </row>
    <row r="1204" spans="8:9">
      <c r="H1204">
        <v>20</v>
      </c>
      <c r="I1204">
        <v>2</v>
      </c>
    </row>
    <row r="1205" spans="8:9">
      <c r="H1205">
        <v>81143</v>
      </c>
      <c r="I1205">
        <v>10</v>
      </c>
    </row>
    <row r="1206" spans="8:9">
      <c r="H1206">
        <v>11023</v>
      </c>
      <c r="I1206">
        <v>50</v>
      </c>
    </row>
    <row r="1207" spans="8:9">
      <c r="H1207">
        <v>81144</v>
      </c>
      <c r="I1207">
        <v>4</v>
      </c>
    </row>
    <row r="1208" spans="8:9">
      <c r="H1208">
        <v>81144</v>
      </c>
      <c r="I1208">
        <v>10</v>
      </c>
    </row>
    <row r="1209" spans="8:9">
      <c r="H1209">
        <v>81129</v>
      </c>
      <c r="I1209">
        <v>1</v>
      </c>
    </row>
    <row r="1210" spans="8:9">
      <c r="H1210">
        <v>81143</v>
      </c>
      <c r="I1210">
        <v>4</v>
      </c>
    </row>
    <row r="1211" spans="8:9">
      <c r="H1211">
        <v>20</v>
      </c>
      <c r="I1211">
        <v>2</v>
      </c>
    </row>
    <row r="1212" spans="8:9">
      <c r="H1212">
        <v>81143</v>
      </c>
      <c r="I1212">
        <v>10</v>
      </c>
    </row>
    <row r="1213" spans="8:9">
      <c r="H1213">
        <v>11009</v>
      </c>
      <c r="I1213">
        <v>50</v>
      </c>
    </row>
    <row r="1214" spans="8:9">
      <c r="H1214">
        <v>81144</v>
      </c>
      <c r="I1214">
        <v>4</v>
      </c>
    </row>
    <row r="1215" spans="8:9">
      <c r="H1215">
        <v>81144</v>
      </c>
      <c r="I1215">
        <v>10</v>
      </c>
    </row>
    <row r="1216" spans="8:9">
      <c r="H1216">
        <v>81129</v>
      </c>
      <c r="I1216">
        <v>1</v>
      </c>
    </row>
    <row r="1217" spans="8:9">
      <c r="H1217">
        <v>81143</v>
      </c>
      <c r="I1217">
        <v>4</v>
      </c>
    </row>
    <row r="1218" spans="8:9">
      <c r="H1218">
        <v>20</v>
      </c>
      <c r="I1218">
        <v>2</v>
      </c>
    </row>
    <row r="1219" spans="8:9">
      <c r="H1219">
        <v>81143</v>
      </c>
      <c r="I1219">
        <v>10</v>
      </c>
    </row>
    <row r="1220" spans="8:9">
      <c r="H1220">
        <v>11073</v>
      </c>
      <c r="I1220">
        <v>50</v>
      </c>
    </row>
    <row r="1221" spans="8:9">
      <c r="H1221">
        <v>81144</v>
      </c>
      <c r="I1221">
        <v>4</v>
      </c>
    </row>
    <row r="1222" spans="8:9">
      <c r="H1222">
        <v>81144</v>
      </c>
      <c r="I1222">
        <v>10</v>
      </c>
    </row>
    <row r="1223" spans="8:9">
      <c r="H1223">
        <v>81129</v>
      </c>
      <c r="I1223">
        <v>1</v>
      </c>
    </row>
    <row r="1224" spans="8:9">
      <c r="H1224">
        <v>81143</v>
      </c>
      <c r="I1224">
        <v>4</v>
      </c>
    </row>
    <row r="1225" spans="8:9">
      <c r="H1225">
        <v>20</v>
      </c>
      <c r="I1225">
        <v>2</v>
      </c>
    </row>
    <row r="1226" spans="8:9">
      <c r="H1226">
        <v>81143</v>
      </c>
      <c r="I1226">
        <v>10</v>
      </c>
    </row>
    <row r="1227" spans="8:9">
      <c r="H1227">
        <v>11011</v>
      </c>
      <c r="I1227">
        <v>50</v>
      </c>
    </row>
    <row r="1228" spans="8:9">
      <c r="H1228">
        <v>81144</v>
      </c>
      <c r="I1228">
        <v>4</v>
      </c>
    </row>
    <row r="1229" spans="8:9">
      <c r="H1229">
        <v>81144</v>
      </c>
      <c r="I1229">
        <v>10</v>
      </c>
    </row>
    <row r="1230" spans="8:9">
      <c r="H1230">
        <v>81129</v>
      </c>
      <c r="I1230">
        <v>1</v>
      </c>
    </row>
    <row r="1231" spans="8:9">
      <c r="H1231">
        <v>3</v>
      </c>
      <c r="I1231">
        <v>1080000</v>
      </c>
    </row>
    <row r="1232" spans="8:9">
      <c r="H1232">
        <v>3</v>
      </c>
      <c r="I1232">
        <v>2040000</v>
      </c>
    </row>
    <row r="1233" spans="8:9">
      <c r="H1233">
        <v>3</v>
      </c>
      <c r="I1233">
        <v>3200000</v>
      </c>
    </row>
    <row r="1234" spans="8:9">
      <c r="H1234">
        <v>3</v>
      </c>
      <c r="I1234">
        <v>8200000</v>
      </c>
    </row>
    <row r="1235" spans="8:8">
      <c r="H1235"/>
    </row>
    <row r="1236" spans="8:9">
      <c r="H1236">
        <v>87</v>
      </c>
      <c r="I1236">
        <v>1</v>
      </c>
    </row>
    <row r="1237" spans="8:9">
      <c r="H1237">
        <v>87</v>
      </c>
      <c r="I1237">
        <v>5</v>
      </c>
    </row>
    <row r="1238" spans="8:9">
      <c r="H1238">
        <v>20</v>
      </c>
      <c r="I1238">
        <v>1</v>
      </c>
    </row>
    <row r="1239" spans="8:9">
      <c r="H1239">
        <v>20</v>
      </c>
      <c r="I1239">
        <v>3</v>
      </c>
    </row>
    <row r="1240" spans="8:9">
      <c r="H1240">
        <v>20</v>
      </c>
      <c r="I1240">
        <v>5</v>
      </c>
    </row>
    <row r="1241" spans="8:9">
      <c r="H1241">
        <v>91</v>
      </c>
      <c r="I1241">
        <v>1</v>
      </c>
    </row>
    <row r="1242" spans="8:9">
      <c r="H1242">
        <v>87</v>
      </c>
      <c r="I1242">
        <v>3</v>
      </c>
    </row>
    <row r="1243" spans="8:9">
      <c r="H1243">
        <v>87</v>
      </c>
      <c r="I1243">
        <v>6</v>
      </c>
    </row>
    <row r="1244" spans="8:9">
      <c r="H1244">
        <v>20</v>
      </c>
      <c r="I1244">
        <v>2</v>
      </c>
    </row>
    <row r="1245" spans="8:9">
      <c r="H1245">
        <v>20</v>
      </c>
      <c r="I1245">
        <v>3</v>
      </c>
    </row>
    <row r="1246" spans="8:9">
      <c r="H1246">
        <v>20</v>
      </c>
      <c r="I1246">
        <v>4</v>
      </c>
    </row>
    <row r="1247" spans="8:9">
      <c r="H1247">
        <v>20</v>
      </c>
      <c r="I1247">
        <v>8</v>
      </c>
    </row>
    <row r="1248" spans="8:9">
      <c r="H1248">
        <v>81153</v>
      </c>
      <c r="I1248">
        <v>1</v>
      </c>
    </row>
    <row r="1249" spans="8:9">
      <c r="H1249">
        <v>87</v>
      </c>
      <c r="I1249">
        <v>2</v>
      </c>
    </row>
    <row r="1250" spans="8:9">
      <c r="H1250">
        <v>87</v>
      </c>
      <c r="I1250">
        <v>5</v>
      </c>
    </row>
    <row r="1251" spans="8:9">
      <c r="H1251">
        <v>20</v>
      </c>
      <c r="I1251">
        <v>2</v>
      </c>
    </row>
    <row r="1252" spans="8:9">
      <c r="H1252">
        <v>20</v>
      </c>
      <c r="I1252">
        <v>3</v>
      </c>
    </row>
    <row r="1253" spans="8:9">
      <c r="H1253">
        <v>20</v>
      </c>
      <c r="I1253">
        <v>4</v>
      </c>
    </row>
    <row r="1254" spans="8:9">
      <c r="H1254">
        <v>20</v>
      </c>
      <c r="I1254">
        <v>10</v>
      </c>
    </row>
    <row r="1255" spans="8:9">
      <c r="H1255">
        <v>91</v>
      </c>
      <c r="I1255">
        <v>1</v>
      </c>
    </row>
    <row r="1256" spans="8:9">
      <c r="H1256">
        <v>87</v>
      </c>
      <c r="I1256">
        <v>3</v>
      </c>
    </row>
    <row r="1257" spans="8:9">
      <c r="H1257">
        <v>87</v>
      </c>
      <c r="I1257">
        <v>6</v>
      </c>
    </row>
    <row r="1258" spans="8:9">
      <c r="H1258">
        <v>20</v>
      </c>
      <c r="I1258">
        <v>2</v>
      </c>
    </row>
    <row r="1259" spans="8:9">
      <c r="H1259">
        <v>20</v>
      </c>
      <c r="I1259">
        <v>3</v>
      </c>
    </row>
    <row r="1260" spans="8:9">
      <c r="H1260">
        <v>20</v>
      </c>
      <c r="I1260">
        <v>4</v>
      </c>
    </row>
    <row r="1261" spans="8:9">
      <c r="H1261">
        <v>20</v>
      </c>
      <c r="I1261">
        <v>8</v>
      </c>
    </row>
    <row r="1262" spans="8:9">
      <c r="H1262">
        <v>81143</v>
      </c>
      <c r="I1262">
        <v>4</v>
      </c>
    </row>
    <row r="1263" spans="8:9">
      <c r="H1263">
        <v>20</v>
      </c>
      <c r="I1263">
        <v>2</v>
      </c>
    </row>
    <row r="1264" spans="8:9">
      <c r="H1264">
        <v>81143</v>
      </c>
      <c r="I1264">
        <v>10</v>
      </c>
    </row>
    <row r="1265" spans="8:9">
      <c r="H1265">
        <v>11073</v>
      </c>
      <c r="I1265">
        <v>50</v>
      </c>
    </row>
    <row r="1266" spans="8:9">
      <c r="H1266">
        <v>81144</v>
      </c>
      <c r="I1266">
        <v>4</v>
      </c>
    </row>
    <row r="1267" spans="8:9">
      <c r="H1267">
        <v>81144</v>
      </c>
      <c r="I1267">
        <v>10</v>
      </c>
    </row>
    <row r="1268" spans="8:9">
      <c r="H1268">
        <v>81129</v>
      </c>
      <c r="I1268">
        <v>1</v>
      </c>
    </row>
    <row r="1269" spans="8:9">
      <c r="H1269">
        <v>19</v>
      </c>
      <c r="I1269">
        <v>2</v>
      </c>
    </row>
    <row r="1270" spans="8:9">
      <c r="H1270">
        <v>87</v>
      </c>
      <c r="I1270">
        <v>2</v>
      </c>
    </row>
    <row r="1271" spans="8:9">
      <c r="H1271">
        <v>87</v>
      </c>
      <c r="I1271">
        <v>5</v>
      </c>
    </row>
    <row r="1272" spans="8:9">
      <c r="H1272">
        <v>20</v>
      </c>
      <c r="I1272">
        <v>1</v>
      </c>
    </row>
    <row r="1273" spans="8:9">
      <c r="H1273">
        <v>20</v>
      </c>
      <c r="I1273">
        <v>2</v>
      </c>
    </row>
    <row r="1274" spans="8:9">
      <c r="H1274">
        <v>20</v>
      </c>
      <c r="I1274">
        <v>4</v>
      </c>
    </row>
    <row r="1275" spans="8:9">
      <c r="H1275">
        <v>81129</v>
      </c>
      <c r="I1275">
        <v>1</v>
      </c>
    </row>
    <row r="1276" spans="8:9">
      <c r="H1276">
        <v>81143</v>
      </c>
      <c r="I1276">
        <v>4</v>
      </c>
    </row>
    <row r="1277" spans="8:9">
      <c r="H1277">
        <v>20</v>
      </c>
      <c r="I1277">
        <v>2</v>
      </c>
    </row>
    <row r="1278" spans="8:9">
      <c r="H1278">
        <v>81143</v>
      </c>
      <c r="I1278">
        <v>10</v>
      </c>
    </row>
    <row r="1279" spans="8:9">
      <c r="H1279">
        <v>11011</v>
      </c>
      <c r="I1279">
        <v>50</v>
      </c>
    </row>
    <row r="1280" spans="8:9">
      <c r="H1280">
        <v>81143</v>
      </c>
      <c r="I1280">
        <v>4</v>
      </c>
    </row>
    <row r="1281" spans="8:9">
      <c r="H1281">
        <v>20</v>
      </c>
      <c r="I1281">
        <v>2</v>
      </c>
    </row>
    <row r="1282" spans="8:9">
      <c r="H1282">
        <v>81143</v>
      </c>
      <c r="I1282">
        <v>10</v>
      </c>
    </row>
    <row r="1283" spans="8:9">
      <c r="H1283">
        <v>11074</v>
      </c>
      <c r="I1283">
        <v>50</v>
      </c>
    </row>
    <row r="1284" spans="8:9">
      <c r="H1284">
        <v>81132</v>
      </c>
      <c r="I1284">
        <v>1</v>
      </c>
    </row>
    <row r="1285" spans="8:9">
      <c r="H1285">
        <v>1220</v>
      </c>
      <c r="I1285">
        <v>3</v>
      </c>
    </row>
    <row r="1286" spans="8:9">
      <c r="H1286">
        <v>1220</v>
      </c>
      <c r="I1286">
        <v>6</v>
      </c>
    </row>
    <row r="1287" spans="8:9">
      <c r="H1287">
        <v>20</v>
      </c>
      <c r="I1287">
        <v>1</v>
      </c>
    </row>
    <row r="1288" spans="8:9">
      <c r="H1288">
        <v>20</v>
      </c>
      <c r="I1288">
        <v>3</v>
      </c>
    </row>
    <row r="1289" spans="8:9">
      <c r="H1289">
        <v>20</v>
      </c>
      <c r="I1289">
        <v>6</v>
      </c>
    </row>
    <row r="1290" spans="8:9">
      <c r="H1290">
        <v>19</v>
      </c>
      <c r="I1290">
        <v>2</v>
      </c>
    </row>
    <row r="1291" spans="8:9">
      <c r="H1291">
        <v>87</v>
      </c>
      <c r="I1291">
        <v>2</v>
      </c>
    </row>
    <row r="1292" spans="8:9">
      <c r="H1292">
        <v>87</v>
      </c>
      <c r="I1292">
        <v>5</v>
      </c>
    </row>
    <row r="1293" spans="8:9">
      <c r="H1293">
        <v>20</v>
      </c>
      <c r="I1293">
        <v>1</v>
      </c>
    </row>
    <row r="1294" spans="8:9">
      <c r="H1294">
        <v>20</v>
      </c>
      <c r="I1294">
        <v>2</v>
      </c>
    </row>
    <row r="1295" spans="8:9">
      <c r="H1295">
        <v>20</v>
      </c>
      <c r="I1295">
        <v>4</v>
      </c>
    </row>
    <row r="1296" spans="8:9">
      <c r="H1296">
        <v>81129</v>
      </c>
      <c r="I1296">
        <v>1</v>
      </c>
    </row>
    <row r="1297" spans="8:9">
      <c r="H1297">
        <v>3</v>
      </c>
      <c r="I1297">
        <v>120000</v>
      </c>
    </row>
    <row r="1298" spans="8:9">
      <c r="H1298">
        <v>3</v>
      </c>
      <c r="I1298">
        <v>240000</v>
      </c>
    </row>
    <row r="1299" spans="8:9">
      <c r="H1299">
        <v>4</v>
      </c>
      <c r="I1299">
        <v>800</v>
      </c>
    </row>
    <row r="1300" spans="8:9">
      <c r="H1300">
        <v>81151</v>
      </c>
      <c r="I1300">
        <v>1</v>
      </c>
    </row>
    <row r="1301" spans="8:9">
      <c r="H1301">
        <v>81152</v>
      </c>
      <c r="I1301">
        <v>1</v>
      </c>
    </row>
    <row r="1302" spans="8:9">
      <c r="H1302">
        <v>12013</v>
      </c>
      <c r="I1302">
        <v>50</v>
      </c>
    </row>
    <row r="1303" spans="8:9">
      <c r="H1303">
        <v>3</v>
      </c>
      <c r="I1303">
        <v>240000</v>
      </c>
    </row>
    <row r="1304" spans="8:9">
      <c r="H1304">
        <v>4</v>
      </c>
      <c r="I1304">
        <v>800</v>
      </c>
    </row>
    <row r="1305" spans="8:9">
      <c r="H1305">
        <v>12013</v>
      </c>
      <c r="I1305">
        <v>50</v>
      </c>
    </row>
    <row r="1306" spans="8:9">
      <c r="H1306">
        <v>81184</v>
      </c>
      <c r="I1306">
        <v>2</v>
      </c>
    </row>
    <row r="1307" spans="8:9">
      <c r="H1307">
        <v>81184</v>
      </c>
      <c r="I1307">
        <v>3</v>
      </c>
    </row>
    <row r="1308" spans="8:9">
      <c r="H1308">
        <v>81184</v>
      </c>
      <c r="I1308">
        <v>6</v>
      </c>
    </row>
    <row r="1309" spans="8:9">
      <c r="H1309">
        <v>1001</v>
      </c>
      <c r="I1309">
        <v>10000</v>
      </c>
    </row>
    <row r="1310" spans="8:9">
      <c r="H1310">
        <v>81184</v>
      </c>
      <c r="I1310">
        <v>5</v>
      </c>
    </row>
    <row r="1311" spans="8:9">
      <c r="H1311">
        <v>20</v>
      </c>
      <c r="I1311">
        <v>4</v>
      </c>
    </row>
    <row r="1312" spans="8:9">
      <c r="H1312">
        <v>20</v>
      </c>
      <c r="I1312">
        <v>2</v>
      </c>
    </row>
    <row r="1313" spans="8:9">
      <c r="H1313">
        <v>1001</v>
      </c>
      <c r="I1313">
        <v>50000</v>
      </c>
    </row>
    <row r="1314" spans="8:9">
      <c r="H1314">
        <v>81184</v>
      </c>
      <c r="I1314">
        <v>16</v>
      </c>
    </row>
    <row r="1315" spans="8:9">
      <c r="H1315">
        <v>4</v>
      </c>
      <c r="I1315">
        <v>1200</v>
      </c>
    </row>
    <row r="1316" spans="8:9">
      <c r="H1316">
        <v>81184</v>
      </c>
      <c r="I1316">
        <v>16</v>
      </c>
    </row>
    <row r="1317" spans="8:9">
      <c r="H1317">
        <v>11009</v>
      </c>
      <c r="I1317">
        <v>50</v>
      </c>
    </row>
    <row r="1318" spans="8:9">
      <c r="H1318">
        <v>14</v>
      </c>
      <c r="I1318">
        <v>2000000</v>
      </c>
    </row>
    <row r="1319" spans="8:9">
      <c r="H1319">
        <v>81151</v>
      </c>
      <c r="I1319">
        <v>1</v>
      </c>
    </row>
    <row r="1320" spans="8:9">
      <c r="H1320">
        <v>20</v>
      </c>
      <c r="I1320">
        <v>2</v>
      </c>
    </row>
    <row r="1321" spans="8:9">
      <c r="H1321">
        <v>19</v>
      </c>
      <c r="I1321">
        <v>11</v>
      </c>
    </row>
    <row r="1322" spans="8:9">
      <c r="H1322">
        <v>19</v>
      </c>
      <c r="I1322">
        <v>11</v>
      </c>
    </row>
    <row r="1323" spans="8:9">
      <c r="H1323">
        <v>19</v>
      </c>
      <c r="I1323">
        <v>11</v>
      </c>
    </row>
    <row r="1324" spans="8:9">
      <c r="H1324">
        <v>19</v>
      </c>
      <c r="I1324">
        <v>11</v>
      </c>
    </row>
    <row r="1325" spans="8:9">
      <c r="H1325">
        <v>87</v>
      </c>
      <c r="I1325">
        <v>10</v>
      </c>
    </row>
    <row r="1326" spans="8:9">
      <c r="H1326">
        <v>81154</v>
      </c>
      <c r="I1326">
        <v>1</v>
      </c>
    </row>
    <row r="1327" spans="8:9">
      <c r="H1327">
        <v>87</v>
      </c>
      <c r="I1327">
        <v>10</v>
      </c>
    </row>
    <row r="1328" spans="8:9">
      <c r="H1328">
        <v>1220</v>
      </c>
      <c r="I1328">
        <v>13</v>
      </c>
    </row>
    <row r="1329" spans="8:9">
      <c r="H1329">
        <v>81153</v>
      </c>
      <c r="I1329">
        <v>2</v>
      </c>
    </row>
    <row r="1330" spans="8:9">
      <c r="H1330">
        <v>87</v>
      </c>
      <c r="I1330">
        <v>4</v>
      </c>
    </row>
    <row r="1331" spans="8:9">
      <c r="H1331">
        <v>87</v>
      </c>
      <c r="I1331">
        <v>6</v>
      </c>
    </row>
    <row r="1332" spans="8:9">
      <c r="H1332">
        <v>81153</v>
      </c>
      <c r="I1332">
        <v>1</v>
      </c>
    </row>
    <row r="1333" spans="8:9">
      <c r="H1333">
        <v>81153</v>
      </c>
      <c r="I1333">
        <v>2</v>
      </c>
    </row>
    <row r="1334" spans="8:9">
      <c r="H1334">
        <v>87</v>
      </c>
      <c r="I1334">
        <v>4</v>
      </c>
    </row>
    <row r="1335" spans="8:9">
      <c r="H1335">
        <v>87</v>
      </c>
      <c r="I1335">
        <v>6</v>
      </c>
    </row>
    <row r="1336" spans="8:9">
      <c r="H1336">
        <v>81153</v>
      </c>
      <c r="I1336">
        <v>2</v>
      </c>
    </row>
    <row r="1337" spans="8:9">
      <c r="H1337">
        <v>87</v>
      </c>
      <c r="I1337">
        <v>4</v>
      </c>
    </row>
    <row r="1338" spans="8:9">
      <c r="H1338">
        <v>87</v>
      </c>
      <c r="I1338">
        <v>6</v>
      </c>
    </row>
    <row r="1339" spans="8:9">
      <c r="H1339">
        <v>1220</v>
      </c>
      <c r="I1339">
        <v>3</v>
      </c>
    </row>
    <row r="1340" spans="8:9">
      <c r="H1340">
        <v>1220</v>
      </c>
      <c r="I1340">
        <v>4</v>
      </c>
    </row>
    <row r="1341" spans="8:9">
      <c r="H1341">
        <v>1220</v>
      </c>
      <c r="I1341">
        <v>6</v>
      </c>
    </row>
    <row r="1342" spans="8:9">
      <c r="H1342">
        <v>14</v>
      </c>
      <c r="I1342">
        <v>400000</v>
      </c>
    </row>
    <row r="1343" spans="8:9">
      <c r="H1343">
        <v>14</v>
      </c>
      <c r="I1343">
        <v>600000</v>
      </c>
    </row>
    <row r="1344" spans="8:9">
      <c r="H1344">
        <v>14</v>
      </c>
      <c r="I1344">
        <v>1000000</v>
      </c>
    </row>
    <row r="1345" spans="8:9">
      <c r="H1345">
        <v>19</v>
      </c>
      <c r="I1345">
        <v>2</v>
      </c>
    </row>
    <row r="1346" spans="8:9">
      <c r="H1346">
        <v>19</v>
      </c>
      <c r="I1346">
        <v>3</v>
      </c>
    </row>
    <row r="1347" spans="8:9">
      <c r="H1347">
        <v>19</v>
      </c>
      <c r="I1347">
        <v>6</v>
      </c>
    </row>
    <row r="1348" spans="8:9">
      <c r="H1348">
        <v>74</v>
      </c>
      <c r="I1348">
        <v>1</v>
      </c>
    </row>
    <row r="1349" spans="8:9">
      <c r="H1349">
        <v>74</v>
      </c>
      <c r="I1349">
        <v>2</v>
      </c>
    </row>
    <row r="1350" spans="8:9">
      <c r="H1350">
        <v>74</v>
      </c>
      <c r="I1350">
        <v>3</v>
      </c>
    </row>
    <row r="1351" spans="8:9">
      <c r="H1351">
        <v>19</v>
      </c>
      <c r="I1351">
        <v>2</v>
      </c>
    </row>
    <row r="1352" spans="8:9">
      <c r="H1352">
        <v>19</v>
      </c>
      <c r="I1352">
        <v>3</v>
      </c>
    </row>
    <row r="1353" spans="8:9">
      <c r="H1353">
        <v>19</v>
      </c>
      <c r="I1353">
        <v>6</v>
      </c>
    </row>
    <row r="1354" spans="8:9">
      <c r="H1354">
        <v>19</v>
      </c>
      <c r="I1354">
        <v>2</v>
      </c>
    </row>
    <row r="1355" spans="8:9">
      <c r="H1355">
        <v>19</v>
      </c>
      <c r="I1355">
        <v>3</v>
      </c>
    </row>
    <row r="1356" spans="8:9">
      <c r="H1356">
        <v>19</v>
      </c>
      <c r="I1356">
        <v>6</v>
      </c>
    </row>
    <row r="1357" spans="8:9">
      <c r="H1357">
        <v>19</v>
      </c>
      <c r="I1357">
        <v>2</v>
      </c>
    </row>
    <row r="1358" spans="8:9">
      <c r="H1358">
        <v>19</v>
      </c>
      <c r="I1358">
        <v>3</v>
      </c>
    </row>
    <row r="1359" spans="8:9">
      <c r="H1359">
        <v>19</v>
      </c>
      <c r="I1359">
        <v>6</v>
      </c>
    </row>
    <row r="1360" spans="8:9">
      <c r="H1360">
        <v>19</v>
      </c>
      <c r="I1360">
        <v>2</v>
      </c>
    </row>
    <row r="1361" spans="8:9">
      <c r="H1361">
        <v>19</v>
      </c>
      <c r="I1361">
        <v>3</v>
      </c>
    </row>
    <row r="1362" spans="8:9">
      <c r="H1362">
        <v>19</v>
      </c>
      <c r="I1362">
        <v>6</v>
      </c>
    </row>
    <row r="1363" spans="8:9">
      <c r="H1363">
        <v>81153</v>
      </c>
      <c r="I1363">
        <v>1</v>
      </c>
    </row>
    <row r="1364" spans="8:9">
      <c r="H1364">
        <v>87</v>
      </c>
      <c r="I1364">
        <v>4</v>
      </c>
    </row>
    <row r="1365" spans="8:9">
      <c r="H1365">
        <v>87</v>
      </c>
      <c r="I1365">
        <v>6</v>
      </c>
    </row>
    <row r="1366" spans="8:9">
      <c r="H1366">
        <v>81153</v>
      </c>
      <c r="I1366">
        <v>1</v>
      </c>
    </row>
    <row r="1367" spans="8:9">
      <c r="H1367">
        <v>87</v>
      </c>
      <c r="I1367">
        <v>4</v>
      </c>
    </row>
    <row r="1368" spans="8:9">
      <c r="H1368">
        <v>87</v>
      </c>
      <c r="I1368">
        <v>6</v>
      </c>
    </row>
    <row r="1369" spans="8:9">
      <c r="H1369">
        <v>81153</v>
      </c>
      <c r="I1369">
        <v>1</v>
      </c>
    </row>
    <row r="1370" spans="8:9">
      <c r="H1370">
        <v>87</v>
      </c>
      <c r="I1370">
        <v>4</v>
      </c>
    </row>
    <row r="1371" spans="8:9">
      <c r="H1371">
        <v>87</v>
      </c>
      <c r="I1371">
        <v>6</v>
      </c>
    </row>
    <row r="1372" spans="8:9">
      <c r="H1372">
        <v>81153</v>
      </c>
      <c r="I1372">
        <v>1</v>
      </c>
    </row>
    <row r="1373" spans="8:9">
      <c r="H1373">
        <v>87</v>
      </c>
      <c r="I1373">
        <v>4</v>
      </c>
    </row>
    <row r="1374" spans="8:9">
      <c r="H1374">
        <v>87</v>
      </c>
      <c r="I1374">
        <v>6</v>
      </c>
    </row>
    <row r="1375" spans="8:9">
      <c r="H1375">
        <v>81153</v>
      </c>
      <c r="I1375">
        <v>1</v>
      </c>
    </row>
    <row r="1376" spans="8:9">
      <c r="H1376">
        <v>87</v>
      </c>
      <c r="I1376">
        <v>4</v>
      </c>
    </row>
    <row r="1377" spans="8:9">
      <c r="H1377">
        <v>87</v>
      </c>
      <c r="I1377">
        <v>6</v>
      </c>
    </row>
    <row r="1378" spans="8:9">
      <c r="H1378">
        <v>81153</v>
      </c>
      <c r="I1378">
        <v>1</v>
      </c>
    </row>
    <row r="1379" spans="8:9">
      <c r="H1379">
        <v>87</v>
      </c>
      <c r="I1379">
        <v>4</v>
      </c>
    </row>
    <row r="1380" spans="8:9">
      <c r="H1380">
        <v>87</v>
      </c>
      <c r="I1380">
        <v>6</v>
      </c>
    </row>
    <row r="1381" spans="8:9">
      <c r="H1381">
        <v>3</v>
      </c>
      <c r="I1381">
        <v>1080000</v>
      </c>
    </row>
    <row r="1382" spans="8:9">
      <c r="H1382">
        <v>4</v>
      </c>
      <c r="I1382">
        <v>500</v>
      </c>
    </row>
    <row r="1383" spans="8:9">
      <c r="H1383">
        <v>12013</v>
      </c>
      <c r="I1383">
        <v>50</v>
      </c>
    </row>
    <row r="1384" spans="8:9">
      <c r="H1384">
        <v>19</v>
      </c>
      <c r="I1384">
        <v>20</v>
      </c>
    </row>
    <row r="1385" spans="8:9">
      <c r="H1385">
        <v>19</v>
      </c>
      <c r="I1385">
        <v>32</v>
      </c>
    </row>
    <row r="1386" spans="8:9">
      <c r="H1386">
        <v>3</v>
      </c>
      <c r="I1386">
        <v>1080000</v>
      </c>
    </row>
    <row r="1387" spans="8:9">
      <c r="H1387">
        <v>4</v>
      </c>
      <c r="I1387">
        <v>500</v>
      </c>
    </row>
    <row r="1388" spans="8:9">
      <c r="H1388">
        <v>12013</v>
      </c>
      <c r="I1388">
        <v>50</v>
      </c>
    </row>
    <row r="1389" spans="8:9">
      <c r="H1389">
        <v>19</v>
      </c>
      <c r="I1389">
        <v>20</v>
      </c>
    </row>
    <row r="1390" spans="8:9">
      <c r="H1390">
        <v>19</v>
      </c>
      <c r="I1390">
        <v>32</v>
      </c>
    </row>
    <row r="1391" spans="8:9">
      <c r="H1391">
        <v>1202</v>
      </c>
      <c r="I1391">
        <v>100000</v>
      </c>
    </row>
    <row r="1392" spans="8:9">
      <c r="H1392">
        <v>81146</v>
      </c>
      <c r="I1392">
        <v>1</v>
      </c>
    </row>
    <row r="1393" spans="8:9">
      <c r="H1393">
        <v>81146</v>
      </c>
      <c r="I1393">
        <v>1</v>
      </c>
    </row>
    <row r="1394" spans="8:9">
      <c r="H1394">
        <v>81146</v>
      </c>
      <c r="I1394">
        <v>2</v>
      </c>
    </row>
    <row r="1395" spans="8:9">
      <c r="H1395">
        <v>81129</v>
      </c>
      <c r="I1395">
        <v>1</v>
      </c>
    </row>
    <row r="1396" spans="8:9">
      <c r="H1396">
        <v>81129</v>
      </c>
      <c r="I1396">
        <v>1</v>
      </c>
    </row>
    <row r="1397" spans="8:9">
      <c r="H1397">
        <v>60</v>
      </c>
      <c r="I1397">
        <v>6</v>
      </c>
    </row>
    <row r="1398" spans="8:9">
      <c r="H1398">
        <v>19</v>
      </c>
      <c r="I1398">
        <v>2</v>
      </c>
    </row>
    <row r="1399" spans="8:9">
      <c r="H1399">
        <v>19</v>
      </c>
      <c r="I1399">
        <v>4</v>
      </c>
    </row>
    <row r="1400" spans="8:9">
      <c r="H1400">
        <v>19</v>
      </c>
      <c r="I1400">
        <v>10</v>
      </c>
    </row>
    <row r="1401" spans="8:9">
      <c r="H1401">
        <v>19</v>
      </c>
      <c r="I1401">
        <v>25</v>
      </c>
    </row>
    <row r="1402" spans="8:9">
      <c r="H1402">
        <v>87</v>
      </c>
      <c r="I1402">
        <v>40</v>
      </c>
    </row>
    <row r="1403" spans="8:9">
      <c r="H1403">
        <v>87</v>
      </c>
      <c r="I1403">
        <v>40</v>
      </c>
    </row>
    <row r="1404" spans="8:9">
      <c r="H1404">
        <v>87</v>
      </c>
      <c r="I1404">
        <v>40</v>
      </c>
    </row>
    <row r="1405" spans="8:9">
      <c r="H1405">
        <v>87</v>
      </c>
      <c r="I1405">
        <v>40</v>
      </c>
    </row>
    <row r="1406" spans="8:9">
      <c r="H1406">
        <v>87</v>
      </c>
      <c r="I1406">
        <v>40</v>
      </c>
    </row>
    <row r="1407" spans="8:9">
      <c r="H1407">
        <v>87</v>
      </c>
      <c r="I1407">
        <v>40</v>
      </c>
    </row>
    <row r="1408" spans="8:9">
      <c r="H1408">
        <v>87</v>
      </c>
      <c r="I1408">
        <v>40</v>
      </c>
    </row>
    <row r="1409" spans="8:9">
      <c r="H1409">
        <v>87</v>
      </c>
      <c r="I1409">
        <v>40</v>
      </c>
    </row>
    <row r="1410" spans="8:9">
      <c r="H1410">
        <v>1220</v>
      </c>
      <c r="I1410">
        <v>40</v>
      </c>
    </row>
    <row r="1411" spans="8:9">
      <c r="H1411">
        <v>87</v>
      </c>
      <c r="I1411">
        <v>40</v>
      </c>
    </row>
    <row r="1412" spans="8:9">
      <c r="H1412">
        <v>87</v>
      </c>
      <c r="I1412">
        <v>40</v>
      </c>
    </row>
    <row r="1413" spans="8:9">
      <c r="H1413">
        <v>87</v>
      </c>
      <c r="I1413">
        <v>40</v>
      </c>
    </row>
    <row r="1414" spans="8:9">
      <c r="H1414">
        <v>87</v>
      </c>
      <c r="I1414">
        <v>40</v>
      </c>
    </row>
    <row r="1415" spans="8:9">
      <c r="H1415">
        <v>87</v>
      </c>
      <c r="I1415">
        <v>40</v>
      </c>
    </row>
    <row r="1416" spans="8:9">
      <c r="H1416">
        <v>87</v>
      </c>
      <c r="I1416">
        <v>40</v>
      </c>
    </row>
    <row r="1417" spans="8:9">
      <c r="H1417">
        <v>1202</v>
      </c>
      <c r="I1417">
        <v>300000</v>
      </c>
    </row>
    <row r="1418" spans="8:9">
      <c r="H1418">
        <v>1202</v>
      </c>
      <c r="I1418">
        <v>300000</v>
      </c>
    </row>
    <row r="1419" spans="8:9">
      <c r="H1419">
        <v>1202</v>
      </c>
      <c r="I1419">
        <v>300000</v>
      </c>
    </row>
    <row r="1420" spans="8:9">
      <c r="H1420">
        <v>1202</v>
      </c>
      <c r="I1420">
        <v>300000</v>
      </c>
    </row>
    <row r="1421" spans="8:9">
      <c r="H1421">
        <v>1202</v>
      </c>
      <c r="I1421">
        <v>300000</v>
      </c>
    </row>
    <row r="1422" spans="8:9">
      <c r="H1422">
        <v>1202</v>
      </c>
      <c r="I1422">
        <v>300000</v>
      </c>
    </row>
    <row r="1423" spans="8:9">
      <c r="H1423">
        <v>1202</v>
      </c>
      <c r="I1423">
        <v>300000</v>
      </c>
    </row>
    <row r="1424" spans="8:9">
      <c r="H1424">
        <v>1202</v>
      </c>
      <c r="I1424">
        <v>300000</v>
      </c>
    </row>
    <row r="1425" spans="8:9">
      <c r="H1425">
        <v>19</v>
      </c>
      <c r="I1425">
        <v>20</v>
      </c>
    </row>
    <row r="1426" spans="8:8">
      <c r="H1426"/>
    </row>
    <row r="1427" spans="8:8">
      <c r="H1427"/>
    </row>
    <row r="1428" spans="8:9">
      <c r="H1428">
        <v>60100</v>
      </c>
      <c r="I1428">
        <v>1</v>
      </c>
    </row>
    <row r="1429" spans="8:9">
      <c r="H1429">
        <v>81184</v>
      </c>
      <c r="I1429">
        <v>6</v>
      </c>
    </row>
    <row r="1430" spans="8:9">
      <c r="H1430">
        <v>4</v>
      </c>
      <c r="I1430">
        <v>1000</v>
      </c>
    </row>
    <row r="1431" spans="8:9">
      <c r="H1431">
        <v>11023</v>
      </c>
      <c r="I1431">
        <v>50</v>
      </c>
    </row>
    <row r="1432" spans="8:9">
      <c r="H1432">
        <v>3</v>
      </c>
      <c r="I1432">
        <v>15000000</v>
      </c>
    </row>
    <row r="1433" spans="8:9">
      <c r="H1433">
        <v>1001</v>
      </c>
      <c r="I1433">
        <v>250000</v>
      </c>
    </row>
    <row r="1434" spans="8:9">
      <c r="H1434">
        <v>66</v>
      </c>
      <c r="I1434">
        <v>1000</v>
      </c>
    </row>
    <row r="1435" spans="8:9">
      <c r="H1435">
        <v>12010</v>
      </c>
      <c r="I1435">
        <v>100</v>
      </c>
    </row>
    <row r="1436" spans="8:9">
      <c r="H1436">
        <v>3</v>
      </c>
      <c r="I1436">
        <v>300000</v>
      </c>
    </row>
    <row r="1437" spans="8:9">
      <c r="H1437">
        <v>3</v>
      </c>
      <c r="I1437">
        <v>300000</v>
      </c>
    </row>
    <row r="1438" spans="8:9">
      <c r="H1438">
        <v>3</v>
      </c>
      <c r="I1438">
        <v>1000000</v>
      </c>
    </row>
    <row r="1439" spans="8:9">
      <c r="H1439">
        <v>3</v>
      </c>
      <c r="I1439">
        <v>1000000</v>
      </c>
    </row>
    <row r="1440" spans="8:9">
      <c r="H1440">
        <v>3</v>
      </c>
      <c r="I1440">
        <v>1000000</v>
      </c>
    </row>
    <row r="1441" spans="8:9">
      <c r="H1441">
        <v>3</v>
      </c>
      <c r="I1441">
        <v>1000000</v>
      </c>
    </row>
    <row r="1442" spans="8:9">
      <c r="H1442">
        <v>14</v>
      </c>
      <c r="I1442">
        <v>2200000</v>
      </c>
    </row>
    <row r="1443" spans="8:9">
      <c r="H1443">
        <v>14</v>
      </c>
      <c r="I1443">
        <v>2200000</v>
      </c>
    </row>
    <row r="1444" spans="8:9">
      <c r="H1444">
        <v>66</v>
      </c>
      <c r="I1444">
        <v>300</v>
      </c>
    </row>
    <row r="1445" spans="8:9">
      <c r="H1445">
        <v>66</v>
      </c>
      <c r="I1445">
        <v>500</v>
      </c>
    </row>
    <row r="1446" spans="8:9">
      <c r="H1446">
        <v>66</v>
      </c>
      <c r="I1446">
        <v>1000</v>
      </c>
    </row>
    <row r="1447" spans="8:9">
      <c r="H1447">
        <v>66</v>
      </c>
      <c r="I1447">
        <v>1000</v>
      </c>
    </row>
    <row r="1448" spans="8:9">
      <c r="H1448">
        <v>3</v>
      </c>
      <c r="I1448">
        <v>300000</v>
      </c>
    </row>
    <row r="1449" spans="8:9">
      <c r="H1449">
        <v>3</v>
      </c>
      <c r="I1449">
        <v>300000</v>
      </c>
    </row>
    <row r="1450" spans="8:9">
      <c r="H1450">
        <v>3</v>
      </c>
      <c r="I1450">
        <v>300000</v>
      </c>
    </row>
    <row r="1451" spans="8:9">
      <c r="H1451">
        <v>3</v>
      </c>
      <c r="I1451">
        <v>300000</v>
      </c>
    </row>
    <row r="1452" spans="8:9">
      <c r="H1452">
        <v>3</v>
      </c>
      <c r="I1452">
        <v>300000</v>
      </c>
    </row>
    <row r="1453" spans="8:9">
      <c r="H1453">
        <v>3</v>
      </c>
      <c r="I1453">
        <v>300000</v>
      </c>
    </row>
    <row r="1454" spans="8:9">
      <c r="H1454">
        <v>3</v>
      </c>
      <c r="I1454">
        <v>300000</v>
      </c>
    </row>
    <row r="1455" spans="8:9">
      <c r="H1455">
        <v>3</v>
      </c>
      <c r="I1455">
        <v>300000</v>
      </c>
    </row>
    <row r="1456" spans="8:9">
      <c r="H1456">
        <v>3</v>
      </c>
      <c r="I1456">
        <v>300000</v>
      </c>
    </row>
    <row r="1457" spans="8:9">
      <c r="H1457">
        <v>3</v>
      </c>
      <c r="I1457">
        <v>300000</v>
      </c>
    </row>
    <row r="1458" spans="8:9">
      <c r="H1458">
        <v>3</v>
      </c>
      <c r="I1458">
        <v>300000</v>
      </c>
    </row>
    <row r="1459" spans="8:9">
      <c r="H1459">
        <v>3</v>
      </c>
      <c r="I1459">
        <v>300000</v>
      </c>
    </row>
    <row r="1460" spans="8:9">
      <c r="H1460">
        <v>32</v>
      </c>
      <c r="I1460">
        <v>50</v>
      </c>
    </row>
    <row r="1461" spans="8:9">
      <c r="H1461">
        <v>1202</v>
      </c>
      <c r="I1461">
        <v>300000</v>
      </c>
    </row>
    <row r="1462" spans="8:9">
      <c r="H1462">
        <v>1001</v>
      </c>
      <c r="I1462">
        <v>1000</v>
      </c>
    </row>
    <row r="1463" spans="8:9">
      <c r="H1463">
        <v>1001</v>
      </c>
      <c r="I1463">
        <v>20000</v>
      </c>
    </row>
    <row r="1464" spans="8:9">
      <c r="H1464">
        <v>1001</v>
      </c>
      <c r="I1464">
        <v>20000</v>
      </c>
    </row>
    <row r="1465" spans="8:9">
      <c r="H1465">
        <v>1001</v>
      </c>
      <c r="I1465">
        <v>30000</v>
      </c>
    </row>
    <row r="1466" spans="8:9">
      <c r="H1466">
        <v>1001</v>
      </c>
      <c r="I1466">
        <v>40000</v>
      </c>
    </row>
    <row r="1467" spans="8:9">
      <c r="H1467">
        <v>14</v>
      </c>
      <c r="I1467">
        <v>1000000</v>
      </c>
    </row>
    <row r="1468" spans="8:9">
      <c r="H1468">
        <v>29</v>
      </c>
      <c r="I1468">
        <v>50</v>
      </c>
    </row>
    <row r="1469" spans="8:9">
      <c r="H1469">
        <v>29</v>
      </c>
      <c r="I1469">
        <v>50</v>
      </c>
    </row>
    <row r="1470" spans="8:9">
      <c r="H1470">
        <v>29</v>
      </c>
      <c r="I1470">
        <v>50</v>
      </c>
    </row>
    <row r="1471" spans="8:9">
      <c r="H1471">
        <v>81117</v>
      </c>
      <c r="I1471">
        <v>5</v>
      </c>
    </row>
    <row r="1472" spans="8:9">
      <c r="H1472">
        <v>74</v>
      </c>
      <c r="I1472">
        <v>2</v>
      </c>
    </row>
    <row r="1473" spans="8:9">
      <c r="H1473">
        <v>74</v>
      </c>
      <c r="I1473">
        <v>4</v>
      </c>
    </row>
    <row r="1474" spans="8:9">
      <c r="H1474">
        <v>74</v>
      </c>
      <c r="I1474">
        <v>8</v>
      </c>
    </row>
    <row r="1475" spans="8:9">
      <c r="H1475">
        <v>74</v>
      </c>
      <c r="I1475">
        <v>22</v>
      </c>
    </row>
    <row r="1476" spans="8:9">
      <c r="H1476">
        <v>74</v>
      </c>
      <c r="I1476">
        <v>45</v>
      </c>
    </row>
    <row r="1477" spans="8:9">
      <c r="H1477">
        <v>20</v>
      </c>
      <c r="I1477">
        <v>1</v>
      </c>
    </row>
    <row r="1478" spans="8:9">
      <c r="H1478">
        <v>20</v>
      </c>
      <c r="I1478">
        <v>2</v>
      </c>
    </row>
    <row r="1479" spans="8:9">
      <c r="H1479">
        <v>20</v>
      </c>
      <c r="I1479">
        <v>4</v>
      </c>
    </row>
    <row r="1480" spans="8:9">
      <c r="H1480">
        <v>20</v>
      </c>
      <c r="I1480">
        <v>10</v>
      </c>
    </row>
    <row r="1481" spans="8:9">
      <c r="H1481">
        <v>20</v>
      </c>
      <c r="I1481">
        <v>16</v>
      </c>
    </row>
    <row r="1482" spans="8:8">
      <c r="H1482"/>
    </row>
    <row r="1483" spans="8:9">
      <c r="H1483">
        <v>1001</v>
      </c>
      <c r="I1483">
        <v>20000</v>
      </c>
    </row>
    <row r="1484" spans="8:9">
      <c r="H1484">
        <v>1001</v>
      </c>
      <c r="I1484">
        <v>20000</v>
      </c>
    </row>
    <row r="1485" spans="8:9">
      <c r="H1485">
        <v>1001</v>
      </c>
      <c r="I1485">
        <v>30000</v>
      </c>
    </row>
    <row r="1486" spans="8:9">
      <c r="H1486">
        <v>1001</v>
      </c>
      <c r="I1486">
        <v>40000</v>
      </c>
    </row>
    <row r="1487" spans="8:8">
      <c r="H1487"/>
    </row>
    <row r="1488" spans="8:9">
      <c r="H1488">
        <v>1001</v>
      </c>
      <c r="I1488">
        <v>20000</v>
      </c>
    </row>
    <row r="1489" spans="8:9">
      <c r="H1489">
        <v>1001</v>
      </c>
      <c r="I1489">
        <v>20000</v>
      </c>
    </row>
    <row r="1490" spans="8:9">
      <c r="H1490">
        <v>1001</v>
      </c>
      <c r="I1490">
        <v>30000</v>
      </c>
    </row>
    <row r="1491" spans="8:9">
      <c r="H1491">
        <v>1001</v>
      </c>
      <c r="I1491">
        <v>40000</v>
      </c>
    </row>
    <row r="1492" spans="8:8">
      <c r="H1492"/>
    </row>
    <row r="1493" spans="8:9">
      <c r="H1493">
        <v>1001</v>
      </c>
      <c r="I1493">
        <v>20000</v>
      </c>
    </row>
    <row r="1494" spans="8:9">
      <c r="H1494">
        <v>1001</v>
      </c>
      <c r="I1494">
        <v>20000</v>
      </c>
    </row>
    <row r="1495" spans="8:9">
      <c r="H1495">
        <v>1001</v>
      </c>
      <c r="I1495">
        <v>30000</v>
      </c>
    </row>
    <row r="1496" spans="8:9">
      <c r="H1496">
        <v>1001</v>
      </c>
      <c r="I1496">
        <v>40000</v>
      </c>
    </row>
    <row r="1497" spans="8:8">
      <c r="H1497"/>
    </row>
    <row r="1498" spans="8:9">
      <c r="H1498">
        <v>1001</v>
      </c>
      <c r="I1498">
        <v>20000</v>
      </c>
    </row>
    <row r="1499" spans="8:9">
      <c r="H1499">
        <v>1001</v>
      </c>
      <c r="I1499">
        <v>20000</v>
      </c>
    </row>
    <row r="1500" spans="8:9">
      <c r="H1500">
        <v>1001</v>
      </c>
      <c r="I1500">
        <v>30000</v>
      </c>
    </row>
    <row r="1501" spans="8:9">
      <c r="H1501">
        <v>1001</v>
      </c>
      <c r="I1501">
        <v>40000</v>
      </c>
    </row>
    <row r="1502" spans="8:8">
      <c r="H1502"/>
    </row>
    <row r="1503" spans="8:9">
      <c r="H1503">
        <v>1001</v>
      </c>
      <c r="I1503">
        <v>20000</v>
      </c>
    </row>
    <row r="1504" spans="8:9">
      <c r="H1504">
        <v>1001</v>
      </c>
      <c r="I1504">
        <v>20000</v>
      </c>
    </row>
    <row r="1505" spans="8:9">
      <c r="H1505">
        <v>1001</v>
      </c>
      <c r="I1505">
        <v>30000</v>
      </c>
    </row>
    <row r="1506" spans="8:9">
      <c r="H1506">
        <v>1001</v>
      </c>
      <c r="I1506">
        <v>40000</v>
      </c>
    </row>
    <row r="1507" spans="8:8">
      <c r="H1507"/>
    </row>
    <row r="1508" spans="8:9">
      <c r="H1508">
        <v>1001</v>
      </c>
      <c r="I1508">
        <v>20000</v>
      </c>
    </row>
    <row r="1509" spans="8:9">
      <c r="H1509">
        <v>1001</v>
      </c>
      <c r="I1509">
        <v>20000</v>
      </c>
    </row>
    <row r="1510" spans="8:9">
      <c r="H1510">
        <v>1001</v>
      </c>
      <c r="I1510">
        <v>30000</v>
      </c>
    </row>
    <row r="1511" spans="8:9">
      <c r="H1511">
        <v>1001</v>
      </c>
      <c r="I1511">
        <v>40000</v>
      </c>
    </row>
    <row r="1512" spans="8:8">
      <c r="H1512"/>
    </row>
    <row r="1513" spans="8:9">
      <c r="H1513">
        <v>1001</v>
      </c>
      <c r="I1513">
        <v>20000</v>
      </c>
    </row>
    <row r="1514" spans="8:9">
      <c r="H1514">
        <v>1001</v>
      </c>
      <c r="I1514">
        <v>20000</v>
      </c>
    </row>
    <row r="1515" spans="8:9">
      <c r="H1515">
        <v>1001</v>
      </c>
      <c r="I1515">
        <v>30000</v>
      </c>
    </row>
    <row r="1516" spans="8:9">
      <c r="H1516">
        <v>1001</v>
      </c>
      <c r="I1516">
        <v>40000</v>
      </c>
    </row>
    <row r="1517" spans="8:8">
      <c r="H1517"/>
    </row>
    <row r="1518" spans="8:9">
      <c r="H1518">
        <v>1001</v>
      </c>
      <c r="I1518">
        <v>20000</v>
      </c>
    </row>
    <row r="1519" spans="8:9">
      <c r="H1519">
        <v>1001</v>
      </c>
      <c r="I1519">
        <v>20000</v>
      </c>
    </row>
    <row r="1520" spans="8:9">
      <c r="H1520">
        <v>1001</v>
      </c>
      <c r="I1520">
        <v>30000</v>
      </c>
    </row>
    <row r="1521" spans="8:9">
      <c r="H1521">
        <v>1001</v>
      </c>
      <c r="I1521">
        <v>40000</v>
      </c>
    </row>
    <row r="1522" spans="8:8">
      <c r="H1522"/>
    </row>
    <row r="1523" spans="8:9">
      <c r="H1523">
        <v>1001</v>
      </c>
      <c r="I1523">
        <v>20000</v>
      </c>
    </row>
    <row r="1524" spans="8:9">
      <c r="H1524">
        <v>1001</v>
      </c>
      <c r="I1524">
        <v>20000</v>
      </c>
    </row>
    <row r="1525" spans="8:9">
      <c r="H1525">
        <v>1001</v>
      </c>
      <c r="I1525">
        <v>30000</v>
      </c>
    </row>
    <row r="1526" spans="8:9">
      <c r="H1526">
        <v>1001</v>
      </c>
      <c r="I1526">
        <v>40000</v>
      </c>
    </row>
    <row r="1527" spans="8:8">
      <c r="H1527"/>
    </row>
    <row r="1528" spans="8:9">
      <c r="H1528">
        <v>1001</v>
      </c>
      <c r="I1528">
        <v>20000</v>
      </c>
    </row>
    <row r="1529" spans="8:9">
      <c r="H1529">
        <v>1001</v>
      </c>
      <c r="I1529">
        <v>20000</v>
      </c>
    </row>
    <row r="1530" spans="8:9">
      <c r="H1530">
        <v>1001</v>
      </c>
      <c r="I1530">
        <v>30000</v>
      </c>
    </row>
    <row r="1531" spans="8:9">
      <c r="H1531">
        <v>1001</v>
      </c>
      <c r="I1531">
        <v>40000</v>
      </c>
    </row>
    <row r="1532" spans="8:8">
      <c r="H1532"/>
    </row>
    <row r="1533" spans="8:9">
      <c r="H1533">
        <v>1001</v>
      </c>
      <c r="I1533">
        <v>20000</v>
      </c>
    </row>
    <row r="1534" spans="8:9">
      <c r="H1534">
        <v>1001</v>
      </c>
      <c r="I1534">
        <v>20000</v>
      </c>
    </row>
    <row r="1535" spans="8:9">
      <c r="H1535">
        <v>1001</v>
      </c>
      <c r="I1535">
        <v>30000</v>
      </c>
    </row>
    <row r="1536" spans="8:9">
      <c r="H1536">
        <v>1001</v>
      </c>
      <c r="I1536">
        <v>40000</v>
      </c>
    </row>
    <row r="1537" spans="8:8">
      <c r="H1537"/>
    </row>
    <row r="1538" spans="8:9">
      <c r="H1538">
        <v>1001</v>
      </c>
      <c r="I1538">
        <v>20000</v>
      </c>
    </row>
    <row r="1539" spans="8:9">
      <c r="H1539">
        <v>1001</v>
      </c>
      <c r="I1539">
        <v>20000</v>
      </c>
    </row>
    <row r="1540" spans="8:9">
      <c r="H1540">
        <v>1001</v>
      </c>
      <c r="I1540">
        <v>30000</v>
      </c>
    </row>
    <row r="1541" spans="8:9">
      <c r="H1541">
        <v>1001</v>
      </c>
      <c r="I1541">
        <v>40000</v>
      </c>
    </row>
    <row r="1542" spans="8:8">
      <c r="H1542"/>
    </row>
    <row r="1543" spans="8:9">
      <c r="H1543">
        <v>1001</v>
      </c>
      <c r="I1543">
        <v>20000</v>
      </c>
    </row>
    <row r="1544" spans="8:9">
      <c r="H1544">
        <v>1001</v>
      </c>
      <c r="I1544">
        <v>20000</v>
      </c>
    </row>
    <row r="1545" spans="8:9">
      <c r="H1545">
        <v>1001</v>
      </c>
      <c r="I1545">
        <v>30000</v>
      </c>
    </row>
    <row r="1546" spans="8:9">
      <c r="H1546">
        <v>1001</v>
      </c>
      <c r="I1546">
        <v>40000</v>
      </c>
    </row>
    <row r="1547" spans="8:8">
      <c r="H1547"/>
    </row>
    <row r="1548" spans="8:9">
      <c r="H1548">
        <v>1001</v>
      </c>
      <c r="I1548">
        <v>20000</v>
      </c>
    </row>
    <row r="1549" spans="8:9">
      <c r="H1549">
        <v>1001</v>
      </c>
      <c r="I1549">
        <v>20000</v>
      </c>
    </row>
    <row r="1550" spans="8:9">
      <c r="H1550">
        <v>1001</v>
      </c>
      <c r="I1550">
        <v>30000</v>
      </c>
    </row>
    <row r="1551" spans="8:9">
      <c r="H1551">
        <v>1001</v>
      </c>
      <c r="I1551">
        <v>40000</v>
      </c>
    </row>
    <row r="1552" spans="8:8">
      <c r="H1552"/>
    </row>
    <row r="1553" spans="8:9">
      <c r="H1553">
        <v>1001</v>
      </c>
      <c r="I1553">
        <v>20000</v>
      </c>
    </row>
    <row r="1554" spans="8:9">
      <c r="H1554">
        <v>1001</v>
      </c>
      <c r="I1554">
        <v>20000</v>
      </c>
    </row>
    <row r="1555" spans="8:9">
      <c r="H1555">
        <v>1001</v>
      </c>
      <c r="I1555">
        <v>30000</v>
      </c>
    </row>
    <row r="1556" spans="8:9">
      <c r="H1556">
        <v>1001</v>
      </c>
      <c r="I1556">
        <v>40000</v>
      </c>
    </row>
    <row r="1557" spans="8:8">
      <c r="H1557"/>
    </row>
    <row r="1558" spans="8:9">
      <c r="H1558">
        <v>1001</v>
      </c>
      <c r="I1558">
        <v>20000</v>
      </c>
    </row>
    <row r="1559" spans="8:9">
      <c r="H1559">
        <v>1001</v>
      </c>
      <c r="I1559">
        <v>20000</v>
      </c>
    </row>
    <row r="1560" spans="8:9">
      <c r="H1560">
        <v>1001</v>
      </c>
      <c r="I1560">
        <v>30000</v>
      </c>
    </row>
    <row r="1561" spans="8:9">
      <c r="H1561">
        <v>1001</v>
      </c>
      <c r="I1561">
        <v>40000</v>
      </c>
    </row>
    <row r="1562" spans="8:8">
      <c r="H1562"/>
    </row>
    <row r="1563" spans="8:9">
      <c r="H1563">
        <v>1001</v>
      </c>
      <c r="I1563">
        <v>20000</v>
      </c>
    </row>
    <row r="1564" spans="8:9">
      <c r="H1564">
        <v>1001</v>
      </c>
      <c r="I1564">
        <v>20000</v>
      </c>
    </row>
    <row r="1565" spans="8:9">
      <c r="H1565">
        <v>1001</v>
      </c>
      <c r="I1565">
        <v>30000</v>
      </c>
    </row>
    <row r="1566" spans="8:9">
      <c r="H1566">
        <v>1001</v>
      </c>
      <c r="I1566">
        <v>40000</v>
      </c>
    </row>
    <row r="1567" spans="8:8">
      <c r="H1567"/>
    </row>
    <row r="1568" spans="8:9">
      <c r="H1568">
        <v>1001</v>
      </c>
      <c r="I1568">
        <v>20000</v>
      </c>
    </row>
    <row r="1569" spans="8:9">
      <c r="H1569">
        <v>1001</v>
      </c>
      <c r="I1569">
        <v>20000</v>
      </c>
    </row>
    <row r="1570" spans="8:9">
      <c r="H1570">
        <v>1001</v>
      </c>
      <c r="I1570">
        <v>30000</v>
      </c>
    </row>
    <row r="1571" spans="8:9">
      <c r="H1571">
        <v>1001</v>
      </c>
      <c r="I1571">
        <v>40000</v>
      </c>
    </row>
    <row r="1572" spans="8:8">
      <c r="H1572"/>
    </row>
    <row r="1573" spans="8:9">
      <c r="H1573">
        <v>1001</v>
      </c>
      <c r="I1573">
        <v>20000</v>
      </c>
    </row>
    <row r="1574" spans="8:9">
      <c r="H1574">
        <v>1001</v>
      </c>
      <c r="I1574">
        <v>20000</v>
      </c>
    </row>
    <row r="1575" spans="8:9">
      <c r="H1575">
        <v>1001</v>
      </c>
      <c r="I1575">
        <v>30000</v>
      </c>
    </row>
    <row r="1576" spans="8:9">
      <c r="H1576">
        <v>1001</v>
      </c>
      <c r="I1576">
        <v>40000</v>
      </c>
    </row>
    <row r="1577" spans="8:9">
      <c r="H1577">
        <v>81131</v>
      </c>
      <c r="I1577">
        <v>1</v>
      </c>
    </row>
    <row r="1578" spans="8:9">
      <c r="H1578">
        <v>14</v>
      </c>
      <c r="I1578">
        <v>200000</v>
      </c>
    </row>
    <row r="1579" spans="8:9">
      <c r="H1579">
        <v>60</v>
      </c>
      <c r="I1579">
        <v>12</v>
      </c>
    </row>
    <row r="1580" spans="8:9">
      <c r="H1580">
        <v>20</v>
      </c>
      <c r="I1580">
        <v>1</v>
      </c>
    </row>
    <row r="1581" spans="8:9">
      <c r="H1581">
        <v>20</v>
      </c>
      <c r="I1581">
        <v>1</v>
      </c>
    </row>
    <row r="1582" spans="8:9">
      <c r="H1582">
        <v>20</v>
      </c>
      <c r="I1582">
        <v>1</v>
      </c>
    </row>
    <row r="1583" spans="8:9">
      <c r="H1583">
        <v>3</v>
      </c>
      <c r="I1583">
        <v>1080000</v>
      </c>
    </row>
    <row r="1584" spans="8:9">
      <c r="H1584">
        <v>81152</v>
      </c>
      <c r="I1584">
        <v>1</v>
      </c>
    </row>
    <row r="1585" spans="8:9">
      <c r="H1585">
        <v>14</v>
      </c>
      <c r="I1585">
        <v>500000</v>
      </c>
    </row>
    <row r="1586" spans="8:9">
      <c r="H1586">
        <v>60</v>
      </c>
      <c r="I1586">
        <v>24</v>
      </c>
    </row>
    <row r="1587" spans="8:9">
      <c r="H1587">
        <v>80</v>
      </c>
      <c r="I1587">
        <v>12</v>
      </c>
    </row>
    <row r="1588" spans="8:9">
      <c r="H1588">
        <v>81181</v>
      </c>
      <c r="I1588">
        <v>1</v>
      </c>
    </row>
    <row r="1589" spans="8:9">
      <c r="H1589">
        <v>1001</v>
      </c>
      <c r="I1589">
        <v>20000</v>
      </c>
    </row>
    <row r="1590" spans="8:9">
      <c r="H1590">
        <v>14</v>
      </c>
      <c r="I1590">
        <v>1800000</v>
      </c>
    </row>
    <row r="1591" spans="8:9">
      <c r="H1591">
        <v>19</v>
      </c>
      <c r="I1591">
        <v>10</v>
      </c>
    </row>
    <row r="1592" spans="8:9">
      <c r="H1592">
        <v>20</v>
      </c>
      <c r="I1592">
        <v>5</v>
      </c>
    </row>
    <row r="1593" spans="8:9">
      <c r="H1593">
        <v>20</v>
      </c>
      <c r="I1593">
        <v>5</v>
      </c>
    </row>
    <row r="1594" spans="8:9">
      <c r="H1594">
        <v>19</v>
      </c>
      <c r="I1594">
        <v>25</v>
      </c>
    </row>
    <row r="1595" spans="8:9">
      <c r="H1595">
        <v>1001</v>
      </c>
      <c r="I1595">
        <v>50000</v>
      </c>
    </row>
    <row r="1596" spans="8:9">
      <c r="H1596">
        <v>1001</v>
      </c>
      <c r="I1596">
        <v>75000</v>
      </c>
    </row>
    <row r="1597" spans="8:9">
      <c r="H1597">
        <v>14</v>
      </c>
      <c r="I1597">
        <v>300000</v>
      </c>
    </row>
    <row r="1598" spans="8:9">
      <c r="H1598">
        <v>3</v>
      </c>
      <c r="I1598">
        <v>100000</v>
      </c>
    </row>
    <row r="1599" spans="8:9">
      <c r="H1599">
        <v>66</v>
      </c>
      <c r="I1599">
        <v>100</v>
      </c>
    </row>
    <row r="1600" spans="8:9">
      <c r="H1600">
        <v>66</v>
      </c>
      <c r="I1600">
        <v>300</v>
      </c>
    </row>
    <row r="1601" spans="8:9">
      <c r="H1601">
        <v>66</v>
      </c>
      <c r="I1601">
        <v>300</v>
      </c>
    </row>
    <row r="1602" spans="8:9">
      <c r="H1602">
        <v>66</v>
      </c>
      <c r="I1602">
        <v>300</v>
      </c>
    </row>
    <row r="1603" spans="8:9">
      <c r="H1603">
        <v>66</v>
      </c>
      <c r="I1603">
        <v>500</v>
      </c>
    </row>
    <row r="1604" spans="8:9">
      <c r="H1604">
        <v>19</v>
      </c>
      <c r="I1604">
        <v>2</v>
      </c>
    </row>
    <row r="1605" spans="8:9">
      <c r="H1605">
        <v>19</v>
      </c>
      <c r="I1605">
        <v>2</v>
      </c>
    </row>
    <row r="1606" spans="8:9">
      <c r="H1606">
        <v>19</v>
      </c>
      <c r="I1606">
        <v>2</v>
      </c>
    </row>
    <row r="1607" spans="8:9">
      <c r="H1607">
        <v>66</v>
      </c>
      <c r="I1607">
        <v>500</v>
      </c>
    </row>
    <row r="1608" spans="8:9">
      <c r="H1608">
        <v>66</v>
      </c>
      <c r="I1608">
        <v>500</v>
      </c>
    </row>
    <row r="1609" spans="8:9">
      <c r="H1609">
        <v>66</v>
      </c>
      <c r="I1609">
        <v>500</v>
      </c>
    </row>
    <row r="1610" spans="8:9">
      <c r="H1610">
        <v>66</v>
      </c>
      <c r="I1610">
        <v>2000</v>
      </c>
    </row>
    <row r="1611" spans="8:9">
      <c r="H1611">
        <v>3</v>
      </c>
      <c r="I1611">
        <v>240000</v>
      </c>
    </row>
    <row r="1612" spans="8:9">
      <c r="H1612">
        <v>14</v>
      </c>
      <c r="I1612">
        <v>300000</v>
      </c>
    </row>
    <row r="1613" spans="8:9">
      <c r="H1613">
        <v>4</v>
      </c>
      <c r="I1613">
        <v>500</v>
      </c>
    </row>
    <row r="1614" spans="8:9">
      <c r="H1614">
        <v>81184</v>
      </c>
      <c r="I1614">
        <v>3</v>
      </c>
    </row>
    <row r="1615" spans="8:9">
      <c r="H1615">
        <v>60</v>
      </c>
      <c r="I1615">
        <v>12</v>
      </c>
    </row>
    <row r="1616" spans="8:9">
      <c r="H1616">
        <v>1001</v>
      </c>
      <c r="I1616">
        <v>10000</v>
      </c>
    </row>
    <row r="1617" spans="8:9">
      <c r="H1617">
        <v>81152</v>
      </c>
      <c r="I1617">
        <v>1</v>
      </c>
    </row>
    <row r="1618" spans="8:9">
      <c r="H1618">
        <v>4</v>
      </c>
      <c r="I1618">
        <v>800</v>
      </c>
    </row>
    <row r="1619" spans="8:9">
      <c r="H1619">
        <v>81184</v>
      </c>
      <c r="I1619">
        <v>20</v>
      </c>
    </row>
    <row r="1620" spans="8:9">
      <c r="H1620">
        <v>20</v>
      </c>
      <c r="I1620">
        <v>6</v>
      </c>
    </row>
    <row r="1621" spans="8:9">
      <c r="H1621">
        <v>4</v>
      </c>
      <c r="I1621">
        <v>300</v>
      </c>
    </row>
    <row r="1622" spans="8:9">
      <c r="H1622">
        <v>1002</v>
      </c>
      <c r="I1622">
        <v>3</v>
      </c>
    </row>
    <row r="1623" spans="8:9">
      <c r="H1623">
        <v>19</v>
      </c>
      <c r="I1623">
        <v>10</v>
      </c>
    </row>
    <row r="1624" spans="8:9">
      <c r="H1624">
        <v>81184</v>
      </c>
      <c r="I1624">
        <v>8</v>
      </c>
    </row>
    <row r="1625" spans="8:9">
      <c r="H1625">
        <v>81117</v>
      </c>
      <c r="I1625">
        <v>10</v>
      </c>
    </row>
    <row r="1626" spans="8:9">
      <c r="H1626">
        <v>14</v>
      </c>
      <c r="I1626">
        <v>360000</v>
      </c>
    </row>
    <row r="1627" spans="8:9">
      <c r="H1627">
        <v>14</v>
      </c>
      <c r="I1627">
        <v>360000</v>
      </c>
    </row>
    <row r="1628" spans="8:9">
      <c r="H1628">
        <v>14</v>
      </c>
      <c r="I1628">
        <v>360000</v>
      </c>
    </row>
    <row r="1629" spans="8:9">
      <c r="H1629">
        <v>14</v>
      </c>
      <c r="I1629">
        <v>1080000</v>
      </c>
    </row>
    <row r="1630" spans="8:9">
      <c r="H1630">
        <v>14</v>
      </c>
      <c r="I1630">
        <v>1080000</v>
      </c>
    </row>
    <row r="1631" spans="8:9">
      <c r="H1631">
        <v>14</v>
      </c>
      <c r="I1631">
        <v>1080000</v>
      </c>
    </row>
    <row r="1632" spans="8:9">
      <c r="H1632">
        <v>14</v>
      </c>
      <c r="I1632">
        <v>2200000</v>
      </c>
    </row>
    <row r="1633" spans="8:9">
      <c r="H1633">
        <v>14</v>
      </c>
      <c r="I1633">
        <v>1080000</v>
      </c>
    </row>
    <row r="1634" spans="8:9">
      <c r="H1634">
        <v>14</v>
      </c>
      <c r="I1634">
        <v>1080000</v>
      </c>
    </row>
    <row r="1635" spans="8:9">
      <c r="H1635">
        <v>14</v>
      </c>
      <c r="I1635">
        <v>1080000</v>
      </c>
    </row>
    <row r="1636" spans="8:9">
      <c r="H1636">
        <v>14</v>
      </c>
      <c r="I1636">
        <v>2200000</v>
      </c>
    </row>
    <row r="1637" spans="8:9">
      <c r="H1637">
        <v>14</v>
      </c>
      <c r="I1637">
        <v>2200000</v>
      </c>
    </row>
    <row r="1638" spans="8:9">
      <c r="H1638">
        <v>14</v>
      </c>
      <c r="I1638">
        <v>2200000</v>
      </c>
    </row>
    <row r="1639" spans="8:9">
      <c r="H1639">
        <v>14</v>
      </c>
      <c r="I1639">
        <v>10000000</v>
      </c>
    </row>
    <row r="1640" spans="8:9">
      <c r="H1640">
        <v>14</v>
      </c>
      <c r="I1640">
        <v>300000</v>
      </c>
    </row>
    <row r="1641" spans="8:9">
      <c r="H1641">
        <v>3</v>
      </c>
      <c r="I1641">
        <v>100000</v>
      </c>
    </row>
    <row r="1642" spans="8:9">
      <c r="H1642">
        <v>66</v>
      </c>
      <c r="I1642">
        <v>100</v>
      </c>
    </row>
    <row r="1643" spans="8:9">
      <c r="H1643">
        <v>66</v>
      </c>
      <c r="I1643">
        <v>300</v>
      </c>
    </row>
    <row r="1644" spans="8:9">
      <c r="H1644">
        <v>66</v>
      </c>
      <c r="I1644">
        <v>300</v>
      </c>
    </row>
    <row r="1645" spans="8:9">
      <c r="H1645">
        <v>66</v>
      </c>
      <c r="I1645">
        <v>300</v>
      </c>
    </row>
    <row r="1646" spans="8:9">
      <c r="H1646">
        <v>66</v>
      </c>
      <c r="I1646">
        <v>500</v>
      </c>
    </row>
    <row r="1647" spans="8:9">
      <c r="H1647">
        <v>19</v>
      </c>
      <c r="I1647">
        <v>2</v>
      </c>
    </row>
    <row r="1648" spans="8:9">
      <c r="H1648">
        <v>19</v>
      </c>
      <c r="I1648">
        <v>2</v>
      </c>
    </row>
    <row r="1649" spans="8:9">
      <c r="H1649">
        <v>19</v>
      </c>
      <c r="I1649">
        <v>2</v>
      </c>
    </row>
    <row r="1650" spans="8:9">
      <c r="H1650">
        <v>66</v>
      </c>
      <c r="I1650">
        <v>500</v>
      </c>
    </row>
    <row r="1651" spans="8:9">
      <c r="H1651">
        <v>66</v>
      </c>
      <c r="I1651">
        <v>500</v>
      </c>
    </row>
    <row r="1652" spans="8:9">
      <c r="H1652">
        <v>66</v>
      </c>
      <c r="I1652">
        <v>500</v>
      </c>
    </row>
    <row r="1653" spans="8:9">
      <c r="H1653">
        <v>66</v>
      </c>
      <c r="I1653">
        <v>2000</v>
      </c>
    </row>
    <row r="1654" spans="8:9">
      <c r="H1654">
        <v>14</v>
      </c>
      <c r="I1654">
        <v>300000</v>
      </c>
    </row>
    <row r="1655" spans="8:9">
      <c r="H1655">
        <v>3</v>
      </c>
      <c r="I1655">
        <v>100000</v>
      </c>
    </row>
    <row r="1656" spans="8:9">
      <c r="H1656">
        <v>4</v>
      </c>
      <c r="I1656">
        <v>100</v>
      </c>
    </row>
    <row r="1657" spans="8:9">
      <c r="H1657">
        <v>4</v>
      </c>
      <c r="I1657">
        <v>300</v>
      </c>
    </row>
    <row r="1658" spans="8:9">
      <c r="H1658">
        <v>4</v>
      </c>
      <c r="I1658">
        <v>300</v>
      </c>
    </row>
    <row r="1659" spans="8:9">
      <c r="H1659">
        <v>4</v>
      </c>
      <c r="I1659">
        <v>300</v>
      </c>
    </row>
    <row r="1660" spans="8:9">
      <c r="H1660">
        <v>4</v>
      </c>
      <c r="I1660">
        <v>500</v>
      </c>
    </row>
    <row r="1661" spans="8:9">
      <c r="H1661">
        <v>19</v>
      </c>
      <c r="I1661">
        <v>2</v>
      </c>
    </row>
    <row r="1662" spans="8:9">
      <c r="H1662">
        <v>19</v>
      </c>
      <c r="I1662">
        <v>2</v>
      </c>
    </row>
    <row r="1663" spans="8:9">
      <c r="H1663">
        <v>19</v>
      </c>
      <c r="I1663">
        <v>2</v>
      </c>
    </row>
    <row r="1664" spans="8:9">
      <c r="H1664">
        <v>4</v>
      </c>
      <c r="I1664">
        <v>500</v>
      </c>
    </row>
    <row r="1665" spans="8:9">
      <c r="H1665">
        <v>4</v>
      </c>
      <c r="I1665">
        <v>500</v>
      </c>
    </row>
    <row r="1666" spans="8:9">
      <c r="H1666">
        <v>4</v>
      </c>
      <c r="I1666">
        <v>500</v>
      </c>
    </row>
    <row r="1667" spans="8:9">
      <c r="H1667">
        <v>4</v>
      </c>
      <c r="I1667">
        <v>2000</v>
      </c>
    </row>
    <row r="1668" spans="8:9">
      <c r="H1668">
        <v>14</v>
      </c>
      <c r="I1668">
        <v>300000</v>
      </c>
    </row>
    <row r="1669" spans="8:9">
      <c r="H1669">
        <v>3</v>
      </c>
      <c r="I1669">
        <v>100000</v>
      </c>
    </row>
    <row r="1670" spans="8:9">
      <c r="H1670">
        <v>12012</v>
      </c>
      <c r="I1670">
        <v>10</v>
      </c>
    </row>
    <row r="1671" spans="8:9">
      <c r="H1671">
        <v>12012</v>
      </c>
      <c r="I1671">
        <v>30</v>
      </c>
    </row>
    <row r="1672" spans="8:9">
      <c r="H1672">
        <v>12012</v>
      </c>
      <c r="I1672">
        <v>30</v>
      </c>
    </row>
    <row r="1673" spans="8:9">
      <c r="H1673">
        <v>12012</v>
      </c>
      <c r="I1673">
        <v>30</v>
      </c>
    </row>
    <row r="1674" spans="8:9">
      <c r="H1674">
        <v>81184</v>
      </c>
      <c r="I1674">
        <v>2</v>
      </c>
    </row>
    <row r="1675" spans="8:9">
      <c r="H1675">
        <v>19</v>
      </c>
      <c r="I1675">
        <v>2</v>
      </c>
    </row>
    <row r="1676" spans="8:9">
      <c r="H1676">
        <v>19</v>
      </c>
      <c r="I1676">
        <v>2</v>
      </c>
    </row>
    <row r="1677" spans="8:9">
      <c r="H1677">
        <v>19</v>
      </c>
      <c r="I1677">
        <v>2</v>
      </c>
    </row>
    <row r="1678" spans="8:9">
      <c r="H1678">
        <v>12012</v>
      </c>
      <c r="I1678">
        <v>50</v>
      </c>
    </row>
    <row r="1679" spans="8:9">
      <c r="H1679">
        <v>12012</v>
      </c>
      <c r="I1679">
        <v>50</v>
      </c>
    </row>
    <row r="1680" spans="8:9">
      <c r="H1680">
        <v>12012</v>
      </c>
      <c r="I1680">
        <v>50</v>
      </c>
    </row>
    <row r="1681" spans="8:9">
      <c r="H1681">
        <v>81184</v>
      </c>
      <c r="I1681">
        <v>8</v>
      </c>
    </row>
    <row r="1682" spans="8:9">
      <c r="H1682">
        <v>80</v>
      </c>
      <c r="I1682">
        <v>6</v>
      </c>
    </row>
    <row r="1683" spans="8:9">
      <c r="H1683">
        <v>12014</v>
      </c>
      <c r="I1683">
        <v>10</v>
      </c>
    </row>
    <row r="1684" spans="8:9">
      <c r="H1684">
        <v>81113</v>
      </c>
      <c r="I1684">
        <v>1</v>
      </c>
    </row>
    <row r="1685" spans="8:9">
      <c r="H1685">
        <v>1001</v>
      </c>
      <c r="I1685">
        <v>15000</v>
      </c>
    </row>
    <row r="1686" spans="8:9">
      <c r="H1686">
        <v>1001</v>
      </c>
      <c r="I1686">
        <v>40000</v>
      </c>
    </row>
    <row r="1687" spans="8:9">
      <c r="H1687">
        <v>81122</v>
      </c>
      <c r="I1687">
        <v>1</v>
      </c>
    </row>
    <row r="1688" spans="8:9">
      <c r="H1688">
        <v>81122</v>
      </c>
      <c r="I1688">
        <v>2</v>
      </c>
    </row>
    <row r="1689" spans="8:9">
      <c r="H1689">
        <v>81122</v>
      </c>
      <c r="I1689">
        <v>5</v>
      </c>
    </row>
    <row r="1690" spans="8:9">
      <c r="H1690">
        <v>81122</v>
      </c>
      <c r="I1690">
        <v>14</v>
      </c>
    </row>
    <row r="1691" spans="8:9">
      <c r="H1691">
        <v>81122</v>
      </c>
      <c r="I1691">
        <v>25</v>
      </c>
    </row>
    <row r="1692" spans="8:9">
      <c r="H1692">
        <v>29</v>
      </c>
      <c r="I1692">
        <v>2500</v>
      </c>
    </row>
    <row r="1693" spans="8:9">
      <c r="H1693">
        <v>29</v>
      </c>
      <c r="I1693">
        <v>5800</v>
      </c>
    </row>
    <row r="1694" spans="8:9">
      <c r="H1694">
        <v>29</v>
      </c>
      <c r="I1694">
        <v>10000</v>
      </c>
    </row>
    <row r="1695" spans="8:9">
      <c r="H1695">
        <v>29</v>
      </c>
      <c r="I1695">
        <v>25000</v>
      </c>
    </row>
    <row r="1696" spans="8:9">
      <c r="H1696">
        <v>29</v>
      </c>
      <c r="I1696">
        <v>55000</v>
      </c>
    </row>
    <row r="1697" spans="8:9">
      <c r="H1697">
        <v>29</v>
      </c>
      <c r="I1697">
        <v>2500</v>
      </c>
    </row>
    <row r="1698" spans="8:9">
      <c r="H1698">
        <v>29</v>
      </c>
      <c r="I1698">
        <v>5800</v>
      </c>
    </row>
    <row r="1699" spans="8:9">
      <c r="H1699">
        <v>29</v>
      </c>
      <c r="I1699">
        <v>10000</v>
      </c>
    </row>
    <row r="1700" spans="8:9">
      <c r="H1700">
        <v>29</v>
      </c>
      <c r="I1700">
        <v>25000</v>
      </c>
    </row>
    <row r="1701" spans="8:9">
      <c r="H1701">
        <v>29</v>
      </c>
      <c r="I1701">
        <v>55000</v>
      </c>
    </row>
    <row r="1702" spans="8:9">
      <c r="H1702">
        <v>3</v>
      </c>
      <c r="I1702">
        <v>600000</v>
      </c>
    </row>
    <row r="1703" spans="8:9">
      <c r="H1703">
        <v>3</v>
      </c>
      <c r="I1703">
        <v>1320000</v>
      </c>
    </row>
    <row r="1704" spans="8:9">
      <c r="H1704">
        <v>3</v>
      </c>
      <c r="I1704">
        <v>2560000</v>
      </c>
    </row>
    <row r="1705" spans="8:9">
      <c r="H1705">
        <v>3</v>
      </c>
      <c r="I1705">
        <v>7560000</v>
      </c>
    </row>
    <row r="1706" spans="8:9">
      <c r="H1706">
        <v>3</v>
      </c>
      <c r="I1706">
        <v>18000000</v>
      </c>
    </row>
    <row r="1707" spans="8:9">
      <c r="H1707">
        <v>3</v>
      </c>
      <c r="I1707">
        <v>200000</v>
      </c>
    </row>
    <row r="1708" spans="8:9">
      <c r="H1708">
        <v>3</v>
      </c>
      <c r="I1708">
        <v>300000</v>
      </c>
    </row>
    <row r="1709" spans="8:9">
      <c r="H1709">
        <v>3</v>
      </c>
      <c r="I1709">
        <v>600000</v>
      </c>
    </row>
    <row r="1710" spans="8:9">
      <c r="H1710">
        <v>80</v>
      </c>
      <c r="I1710">
        <v>9</v>
      </c>
    </row>
    <row r="1711" spans="8:9">
      <c r="H1711">
        <v>3</v>
      </c>
      <c r="I1711">
        <v>50000</v>
      </c>
    </row>
    <row r="1712" spans="8:9">
      <c r="H1712">
        <v>19</v>
      </c>
      <c r="I1712">
        <v>2</v>
      </c>
    </row>
    <row r="1713" spans="8:9">
      <c r="H1713">
        <v>19</v>
      </c>
      <c r="I1713">
        <v>5</v>
      </c>
    </row>
    <row r="1714" spans="8:9">
      <c r="H1714">
        <v>14</v>
      </c>
      <c r="I1714">
        <v>2200000</v>
      </c>
    </row>
    <row r="1715" spans="8:9">
      <c r="H1715">
        <v>19</v>
      </c>
      <c r="I1715">
        <v>16</v>
      </c>
    </row>
    <row r="1716" spans="8:9">
      <c r="H1716">
        <v>19</v>
      </c>
      <c r="I1716">
        <v>24</v>
      </c>
    </row>
    <row r="1717" spans="8:9">
      <c r="H1717">
        <v>3</v>
      </c>
      <c r="I1717">
        <v>3000000</v>
      </c>
    </row>
    <row r="1718" spans="8:9">
      <c r="H1718">
        <v>19</v>
      </c>
      <c r="I1718">
        <v>2</v>
      </c>
    </row>
    <row r="1719" spans="8:9">
      <c r="H1719">
        <v>19</v>
      </c>
      <c r="I1719">
        <v>4</v>
      </c>
    </row>
    <row r="1720" spans="8:9">
      <c r="H1720">
        <v>19</v>
      </c>
      <c r="I1720">
        <v>10</v>
      </c>
    </row>
    <row r="1721" spans="8:9">
      <c r="H1721">
        <v>19</v>
      </c>
      <c r="I1721">
        <v>14</v>
      </c>
    </row>
    <row r="1722" spans="8:9">
      <c r="H1722">
        <v>19</v>
      </c>
      <c r="I1722">
        <v>20</v>
      </c>
    </row>
    <row r="1723" spans="8:9">
      <c r="H1723">
        <v>14</v>
      </c>
      <c r="I1723">
        <v>1000000</v>
      </c>
    </row>
    <row r="1724" spans="8:9">
      <c r="H1724">
        <v>14</v>
      </c>
      <c r="I1724">
        <v>3000000</v>
      </c>
    </row>
    <row r="1725" spans="8:9">
      <c r="H1725">
        <v>14</v>
      </c>
      <c r="I1725">
        <v>10000000</v>
      </c>
    </row>
    <row r="1726" spans="8:9">
      <c r="H1726">
        <v>81126</v>
      </c>
      <c r="I1726">
        <v>1</v>
      </c>
    </row>
    <row r="1727" spans="8:9">
      <c r="H1727">
        <v>19</v>
      </c>
      <c r="I1727">
        <v>2</v>
      </c>
    </row>
    <row r="1728" spans="8:9">
      <c r="H1728">
        <v>60</v>
      </c>
      <c r="I1728">
        <v>5</v>
      </c>
    </row>
    <row r="1729" spans="8:9">
      <c r="H1729">
        <v>60</v>
      </c>
      <c r="I1729">
        <v>10</v>
      </c>
    </row>
    <row r="1730" spans="8:9">
      <c r="H1730">
        <v>14</v>
      </c>
      <c r="I1730">
        <v>4500000</v>
      </c>
    </row>
    <row r="1731" spans="8:9">
      <c r="H1731">
        <v>14</v>
      </c>
      <c r="I1731">
        <v>20000000</v>
      </c>
    </row>
    <row r="1732" spans="8:9">
      <c r="H1732">
        <v>14</v>
      </c>
      <c r="I1732">
        <v>30000000</v>
      </c>
    </row>
    <row r="1733" spans="8:9">
      <c r="H1733">
        <v>12014</v>
      </c>
      <c r="I1733">
        <v>50</v>
      </c>
    </row>
    <row r="1734" spans="8:9">
      <c r="H1734">
        <v>81129</v>
      </c>
      <c r="I1734">
        <v>1</v>
      </c>
    </row>
    <row r="1735" spans="8:9">
      <c r="H1735">
        <v>81126</v>
      </c>
      <c r="I1735">
        <v>1</v>
      </c>
    </row>
    <row r="1736" spans="8:8">
      <c r="H1736"/>
    </row>
    <row r="1737" spans="8:8">
      <c r="H1737"/>
    </row>
    <row r="1738" spans="8:8">
      <c r="H1738"/>
    </row>
    <row r="1739" spans="8:8">
      <c r="H1739"/>
    </row>
    <row r="1740" spans="8:8">
      <c r="H1740"/>
    </row>
    <row r="1741" spans="8:8">
      <c r="H1741"/>
    </row>
    <row r="1742" spans="8:8">
      <c r="H1742"/>
    </row>
    <row r="1743" spans="8:8">
      <c r="H1743"/>
    </row>
    <row r="1744" spans="8:8">
      <c r="H1744"/>
    </row>
    <row r="1745" spans="8:8">
      <c r="H1745"/>
    </row>
    <row r="1746" spans="8:8">
      <c r="H1746"/>
    </row>
    <row r="1747" spans="8:8">
      <c r="H1747"/>
    </row>
    <row r="1748" spans="8:9">
      <c r="H1748">
        <v>1001</v>
      </c>
      <c r="I1748">
        <v>10000</v>
      </c>
    </row>
    <row r="1749" spans="8:9">
      <c r="H1749">
        <v>1001</v>
      </c>
      <c r="I1749">
        <v>25000</v>
      </c>
    </row>
    <row r="1750" spans="8:9">
      <c r="H1750">
        <v>1001</v>
      </c>
      <c r="I1750">
        <v>75000</v>
      </c>
    </row>
    <row r="1751" spans="8:9">
      <c r="H1751">
        <v>1001</v>
      </c>
      <c r="I1751">
        <v>100000</v>
      </c>
    </row>
    <row r="1752" spans="8:9">
      <c r="H1752">
        <v>81129</v>
      </c>
      <c r="I1752">
        <v>1</v>
      </c>
    </row>
    <row r="1753" spans="8:9">
      <c r="H1753">
        <v>81114</v>
      </c>
      <c r="I1753">
        <v>1</v>
      </c>
    </row>
    <row r="1754" spans="8:9">
      <c r="H1754">
        <v>61</v>
      </c>
      <c r="I1754">
        <v>1</v>
      </c>
    </row>
    <row r="1755" spans="8:9">
      <c r="H1755">
        <v>81115</v>
      </c>
      <c r="I1755">
        <v>1</v>
      </c>
    </row>
    <row r="1756" spans="8:9">
      <c r="H1756">
        <v>81127</v>
      </c>
      <c r="I1756">
        <v>1</v>
      </c>
    </row>
    <row r="1757" spans="8:9">
      <c r="H1757">
        <v>81114</v>
      </c>
      <c r="I1757">
        <v>1</v>
      </c>
    </row>
    <row r="1758" spans="8:9">
      <c r="H1758">
        <v>81115</v>
      </c>
      <c r="I1758">
        <v>1</v>
      </c>
    </row>
    <row r="1759" spans="8:9">
      <c r="H1759">
        <v>81127</v>
      </c>
      <c r="I1759">
        <v>1</v>
      </c>
    </row>
    <row r="1760" spans="8:9">
      <c r="H1760">
        <v>81114</v>
      </c>
      <c r="I1760">
        <v>1</v>
      </c>
    </row>
    <row r="1761" spans="8:9">
      <c r="H1761">
        <v>61</v>
      </c>
      <c r="I1761">
        <v>1</v>
      </c>
    </row>
    <row r="1762" spans="8:9">
      <c r="H1762">
        <v>81115</v>
      </c>
      <c r="I1762">
        <v>1</v>
      </c>
    </row>
    <row r="1763" spans="8:9">
      <c r="H1763">
        <v>81127</v>
      </c>
      <c r="I1763">
        <v>1</v>
      </c>
    </row>
    <row r="1764" spans="8:9">
      <c r="H1764">
        <v>81114</v>
      </c>
      <c r="I1764">
        <v>1</v>
      </c>
    </row>
    <row r="1765" spans="8:9">
      <c r="H1765">
        <v>81115</v>
      </c>
      <c r="I1765">
        <v>1</v>
      </c>
    </row>
    <row r="1766" spans="8:9">
      <c r="H1766">
        <v>81127</v>
      </c>
      <c r="I1766">
        <v>1</v>
      </c>
    </row>
    <row r="1767" spans="8:9">
      <c r="H1767">
        <v>81114</v>
      </c>
      <c r="I1767">
        <v>1</v>
      </c>
    </row>
    <row r="1768" spans="8:9">
      <c r="H1768">
        <v>61</v>
      </c>
      <c r="I1768">
        <v>1</v>
      </c>
    </row>
    <row r="1769" spans="8:9">
      <c r="H1769">
        <v>81115</v>
      </c>
      <c r="I1769">
        <v>1</v>
      </c>
    </row>
    <row r="1770" spans="8:9">
      <c r="H1770">
        <v>81127</v>
      </c>
      <c r="I1770">
        <v>1</v>
      </c>
    </row>
    <row r="1771" spans="8:9">
      <c r="H1771">
        <v>81114</v>
      </c>
      <c r="I1771">
        <v>1</v>
      </c>
    </row>
    <row r="1772" spans="8:9">
      <c r="H1772">
        <v>81115</v>
      </c>
      <c r="I1772">
        <v>1</v>
      </c>
    </row>
    <row r="1773" spans="8:9">
      <c r="H1773">
        <v>81127</v>
      </c>
      <c r="I1773">
        <v>1</v>
      </c>
    </row>
    <row r="1774" spans="8:9">
      <c r="H1774">
        <v>81114</v>
      </c>
      <c r="I1774">
        <v>1</v>
      </c>
    </row>
    <row r="1775" spans="8:9">
      <c r="H1775">
        <v>61</v>
      </c>
      <c r="I1775">
        <v>1</v>
      </c>
    </row>
    <row r="1776" spans="8:9">
      <c r="H1776">
        <v>81115</v>
      </c>
      <c r="I1776">
        <v>1</v>
      </c>
    </row>
    <row r="1777" spans="8:9">
      <c r="H1777">
        <v>81127</v>
      </c>
      <c r="I1777">
        <v>1</v>
      </c>
    </row>
    <row r="1778" spans="8:9">
      <c r="H1778">
        <v>81114</v>
      </c>
      <c r="I1778">
        <v>1</v>
      </c>
    </row>
    <row r="1779" spans="8:9">
      <c r="H1779">
        <v>81115</v>
      </c>
      <c r="I1779">
        <v>1</v>
      </c>
    </row>
    <row r="1780" spans="8:9">
      <c r="H1780">
        <v>81127</v>
      </c>
      <c r="I1780">
        <v>1</v>
      </c>
    </row>
    <row r="1781" spans="8:9">
      <c r="H1781">
        <v>81114</v>
      </c>
      <c r="I1781">
        <v>1</v>
      </c>
    </row>
    <row r="1782" spans="8:9">
      <c r="H1782">
        <v>61</v>
      </c>
      <c r="I1782">
        <v>1</v>
      </c>
    </row>
    <row r="1783" spans="8:9">
      <c r="H1783">
        <v>81115</v>
      </c>
      <c r="I1783">
        <v>1</v>
      </c>
    </row>
    <row r="1784" spans="8:9">
      <c r="H1784">
        <v>81127</v>
      </c>
      <c r="I1784">
        <v>1</v>
      </c>
    </row>
    <row r="1785" spans="8:9">
      <c r="H1785">
        <v>81114</v>
      </c>
      <c r="I1785">
        <v>1</v>
      </c>
    </row>
    <row r="1786" spans="8:9">
      <c r="H1786">
        <v>81115</v>
      </c>
      <c r="I1786">
        <v>1</v>
      </c>
    </row>
    <row r="1787" spans="8:9">
      <c r="H1787">
        <v>81127</v>
      </c>
      <c r="I1787">
        <v>1</v>
      </c>
    </row>
    <row r="1788" spans="8:9">
      <c r="H1788">
        <v>81114</v>
      </c>
      <c r="I1788">
        <v>1</v>
      </c>
    </row>
    <row r="1789" spans="8:9">
      <c r="H1789">
        <v>61</v>
      </c>
      <c r="I1789">
        <v>1</v>
      </c>
    </row>
    <row r="1790" spans="8:9">
      <c r="H1790">
        <v>81115</v>
      </c>
      <c r="I1790">
        <v>1</v>
      </c>
    </row>
    <row r="1791" spans="8:9">
      <c r="H1791">
        <v>81127</v>
      </c>
      <c r="I1791">
        <v>1</v>
      </c>
    </row>
    <row r="1792" spans="8:9">
      <c r="H1792">
        <v>81114</v>
      </c>
      <c r="I1792">
        <v>1</v>
      </c>
    </row>
    <row r="1793" spans="8:9">
      <c r="H1793">
        <v>81115</v>
      </c>
      <c r="I1793">
        <v>1</v>
      </c>
    </row>
    <row r="1794" spans="8:9">
      <c r="H1794">
        <v>81127</v>
      </c>
      <c r="I1794">
        <v>1</v>
      </c>
    </row>
    <row r="1795" spans="8:9">
      <c r="H1795">
        <v>4</v>
      </c>
      <c r="I1795">
        <v>360</v>
      </c>
    </row>
    <row r="1796" spans="8:9">
      <c r="H1796">
        <v>4</v>
      </c>
      <c r="I1796">
        <v>680</v>
      </c>
    </row>
    <row r="1797" spans="8:9">
      <c r="H1797">
        <v>4</v>
      </c>
      <c r="I1797">
        <v>1280</v>
      </c>
    </row>
    <row r="1798" spans="8:9">
      <c r="H1798">
        <v>4</v>
      </c>
      <c r="I1798">
        <v>3280</v>
      </c>
    </row>
    <row r="1799" spans="8:8">
      <c r="H1799"/>
    </row>
    <row r="1800" spans="8:8">
      <c r="H1800"/>
    </row>
    <row r="1801" spans="8:8">
      <c r="H1801"/>
    </row>
    <row r="1802" spans="8:8">
      <c r="H1802"/>
    </row>
    <row r="1803" spans="8:8">
      <c r="H1803"/>
    </row>
    <row r="1804" spans="8:8">
      <c r="H1804"/>
    </row>
    <row r="1805" spans="8:8">
      <c r="H1805"/>
    </row>
    <row r="1806" spans="8:8">
      <c r="H1806"/>
    </row>
    <row r="1807" spans="8:8">
      <c r="H1807"/>
    </row>
    <row r="1808" spans="8:8">
      <c r="H1808"/>
    </row>
    <row r="1809" spans="8:8">
      <c r="H1809"/>
    </row>
    <row r="1810" spans="8:8">
      <c r="H1810"/>
    </row>
    <row r="1811" spans="8:8">
      <c r="H1811"/>
    </row>
    <row r="1812" spans="8:8">
      <c r="H1812"/>
    </row>
    <row r="1813" spans="8:8">
      <c r="H1813"/>
    </row>
    <row r="1814" spans="8:8">
      <c r="H1814"/>
    </row>
    <row r="1815" spans="8:8">
      <c r="H1815"/>
    </row>
    <row r="1816" spans="8:8">
      <c r="H1816"/>
    </row>
    <row r="1817" spans="8:8">
      <c r="H1817"/>
    </row>
    <row r="1818" spans="8:8">
      <c r="H1818"/>
    </row>
    <row r="1819" spans="8:8">
      <c r="H1819"/>
    </row>
    <row r="1820" spans="8:8">
      <c r="H1820"/>
    </row>
    <row r="1821" spans="8:8">
      <c r="H1821"/>
    </row>
    <row r="1822" spans="8:8">
      <c r="H1822"/>
    </row>
    <row r="1823" spans="8:8">
      <c r="H1823"/>
    </row>
    <row r="1824" spans="8:8">
      <c r="H1824"/>
    </row>
    <row r="1825" spans="8:8">
      <c r="H1825"/>
    </row>
    <row r="1826" spans="8:9">
      <c r="H1826">
        <v>81114</v>
      </c>
      <c r="I1826">
        <v>1</v>
      </c>
    </row>
    <row r="1827" spans="8:9">
      <c r="H1827">
        <v>61</v>
      </c>
      <c r="I1827">
        <v>1</v>
      </c>
    </row>
    <row r="1828" spans="8:9">
      <c r="H1828">
        <v>81115</v>
      </c>
      <c r="I1828">
        <v>1</v>
      </c>
    </row>
    <row r="1829" spans="8:9">
      <c r="H1829">
        <v>81127</v>
      </c>
      <c r="I1829">
        <v>1</v>
      </c>
    </row>
    <row r="1830" spans="8:9">
      <c r="H1830">
        <v>81114</v>
      </c>
      <c r="I1830">
        <v>1</v>
      </c>
    </row>
    <row r="1831" spans="8:9">
      <c r="H1831">
        <v>81115</v>
      </c>
      <c r="I1831">
        <v>1</v>
      </c>
    </row>
    <row r="1832" spans="8:9">
      <c r="H1832">
        <v>81127</v>
      </c>
      <c r="I1832">
        <v>1</v>
      </c>
    </row>
    <row r="1833" spans="8:9">
      <c r="H1833">
        <v>81151</v>
      </c>
      <c r="I1833">
        <v>1</v>
      </c>
    </row>
    <row r="1834" spans="8:9">
      <c r="H1834">
        <v>81151</v>
      </c>
      <c r="I1834">
        <v>2</v>
      </c>
    </row>
    <row r="1835" spans="8:9">
      <c r="H1835">
        <v>81152</v>
      </c>
      <c r="I1835">
        <v>1</v>
      </c>
    </row>
    <row r="1836" spans="8:9">
      <c r="H1836">
        <v>81114</v>
      </c>
      <c r="I1836">
        <v>1</v>
      </c>
    </row>
    <row r="1837" spans="8:9">
      <c r="H1837">
        <v>81114</v>
      </c>
      <c r="I1837">
        <v>2</v>
      </c>
    </row>
    <row r="1838" spans="8:9">
      <c r="H1838">
        <v>81115</v>
      </c>
      <c r="I1838">
        <v>1</v>
      </c>
    </row>
    <row r="1839" spans="8:9">
      <c r="H1839">
        <v>81127</v>
      </c>
      <c r="I1839">
        <v>1</v>
      </c>
    </row>
    <row r="1840" spans="8:9">
      <c r="H1840">
        <v>81114</v>
      </c>
      <c r="I1840">
        <v>1</v>
      </c>
    </row>
    <row r="1841" spans="8:9">
      <c r="H1841">
        <v>61</v>
      </c>
      <c r="I1841">
        <v>1</v>
      </c>
    </row>
    <row r="1842" spans="8:9">
      <c r="H1842">
        <v>81115</v>
      </c>
      <c r="I1842">
        <v>1</v>
      </c>
    </row>
    <row r="1843" spans="8:9">
      <c r="H1843">
        <v>81127</v>
      </c>
      <c r="I1843">
        <v>1</v>
      </c>
    </row>
    <row r="1844" spans="8:9">
      <c r="H1844">
        <v>81114</v>
      </c>
      <c r="I1844">
        <v>1</v>
      </c>
    </row>
    <row r="1845" spans="8:9">
      <c r="H1845">
        <v>61</v>
      </c>
      <c r="I1845">
        <v>1</v>
      </c>
    </row>
    <row r="1846" spans="8:9">
      <c r="H1846">
        <v>81115</v>
      </c>
      <c r="I1846">
        <v>1</v>
      </c>
    </row>
    <row r="1847" spans="8:9">
      <c r="H1847">
        <v>81127</v>
      </c>
      <c r="I1847">
        <v>1</v>
      </c>
    </row>
    <row r="1848" spans="8:8">
      <c r="H1848"/>
    </row>
    <row r="1849" spans="8:8">
      <c r="H1849"/>
    </row>
    <row r="1850" spans="8:9">
      <c r="H1850">
        <v>81143</v>
      </c>
      <c r="I1850">
        <v>4</v>
      </c>
    </row>
    <row r="1851" spans="8:9">
      <c r="H1851">
        <v>1001</v>
      </c>
      <c r="I1851">
        <v>20000</v>
      </c>
    </row>
    <row r="1852" spans="8:9">
      <c r="H1852">
        <v>1001</v>
      </c>
      <c r="I1852">
        <v>50000</v>
      </c>
    </row>
    <row r="1853" spans="8:9">
      <c r="H1853">
        <v>81127</v>
      </c>
      <c r="I1853">
        <v>1</v>
      </c>
    </row>
    <row r="1854" spans="8:9">
      <c r="H1854">
        <v>81151</v>
      </c>
      <c r="I1854">
        <v>1</v>
      </c>
    </row>
    <row r="1855" spans="8:9">
      <c r="H1855">
        <v>81151</v>
      </c>
      <c r="I1855">
        <v>2</v>
      </c>
    </row>
    <row r="1856" spans="8:9">
      <c r="H1856">
        <v>81152</v>
      </c>
      <c r="I1856">
        <v>1</v>
      </c>
    </row>
    <row r="1857" spans="8:9">
      <c r="H1857">
        <v>81114</v>
      </c>
      <c r="I1857">
        <v>1</v>
      </c>
    </row>
    <row r="1858" spans="8:9">
      <c r="H1858">
        <v>81114</v>
      </c>
      <c r="I1858">
        <v>2</v>
      </c>
    </row>
    <row r="1859" spans="8:9">
      <c r="H1859">
        <v>81115</v>
      </c>
      <c r="I1859">
        <v>1</v>
      </c>
    </row>
    <row r="1860" spans="8:9">
      <c r="H1860">
        <v>81127</v>
      </c>
      <c r="I1860">
        <v>1</v>
      </c>
    </row>
    <row r="1861" spans="8:8">
      <c r="H1861"/>
    </row>
    <row r="1862" spans="8:8">
      <c r="H1862"/>
    </row>
    <row r="1863" spans="8:8">
      <c r="H1863"/>
    </row>
    <row r="1864" spans="8:8">
      <c r="H1864"/>
    </row>
    <row r="1865" spans="8:8">
      <c r="H1865"/>
    </row>
    <row r="1866" spans="8:8">
      <c r="H1866"/>
    </row>
    <row r="1867" spans="8:8">
      <c r="H1867"/>
    </row>
    <row r="1868" spans="8:8">
      <c r="H1868"/>
    </row>
    <row r="1869" spans="8:8">
      <c r="H1869"/>
    </row>
    <row r="1870" spans="8:8">
      <c r="H1870"/>
    </row>
    <row r="1871" spans="8:8">
      <c r="H1871"/>
    </row>
    <row r="1872" spans="8:8">
      <c r="H1872"/>
    </row>
    <row r="1873" spans="8:8">
      <c r="H1873"/>
    </row>
    <row r="1874" spans="8:8">
      <c r="H1874"/>
    </row>
    <row r="1875" spans="8:8">
      <c r="H1875"/>
    </row>
    <row r="1876" spans="8:8">
      <c r="H1876"/>
    </row>
    <row r="1877" spans="8:8">
      <c r="H1877"/>
    </row>
    <row r="1878" spans="8:8">
      <c r="H1878"/>
    </row>
    <row r="1879" spans="8:8">
      <c r="H1879"/>
    </row>
    <row r="1880" spans="8:8">
      <c r="H1880"/>
    </row>
    <row r="1881" spans="8:8">
      <c r="H1881"/>
    </row>
    <row r="1882" spans="8:9">
      <c r="H1882">
        <v>3</v>
      </c>
      <c r="I1882">
        <v>180000</v>
      </c>
    </row>
    <row r="1883" spans="8:9">
      <c r="H1883">
        <v>81152</v>
      </c>
      <c r="I1883">
        <v>1</v>
      </c>
    </row>
    <row r="1884" spans="8:9">
      <c r="H1884">
        <v>74</v>
      </c>
      <c r="I1884">
        <v>6</v>
      </c>
    </row>
    <row r="1885" spans="8:9">
      <c r="H1885">
        <v>80</v>
      </c>
      <c r="I1885">
        <v>21</v>
      </c>
    </row>
    <row r="1886" spans="8:9">
      <c r="H1886">
        <v>60</v>
      </c>
      <c r="I1886">
        <v>21</v>
      </c>
    </row>
    <row r="1887" spans="8:9">
      <c r="H1887">
        <v>23</v>
      </c>
      <c r="I1887">
        <v>21</v>
      </c>
    </row>
    <row r="1888" spans="8:9">
      <c r="H1888">
        <v>60</v>
      </c>
      <c r="I1888">
        <v>9</v>
      </c>
    </row>
    <row r="1889" spans="8:9">
      <c r="H1889">
        <v>81153</v>
      </c>
      <c r="I1889">
        <v>2</v>
      </c>
    </row>
    <row r="1890" spans="8:9">
      <c r="H1890">
        <v>87</v>
      </c>
      <c r="I1890">
        <v>10</v>
      </c>
    </row>
    <row r="1891" spans="8:9">
      <c r="H1891">
        <v>81153</v>
      </c>
      <c r="I1891">
        <v>2</v>
      </c>
    </row>
    <row r="1892" spans="8:8">
      <c r="H1892"/>
    </row>
    <row r="1893" spans="8:8">
      <c r="H1893"/>
    </row>
    <row r="1894" spans="8:8">
      <c r="H1894"/>
    </row>
    <row r="1895" spans="8:8">
      <c r="H1895"/>
    </row>
    <row r="1896" spans="8:8">
      <c r="H1896"/>
    </row>
    <row r="1897" spans="8:8">
      <c r="H1897"/>
    </row>
    <row r="1898" spans="8:8">
      <c r="H1898"/>
    </row>
    <row r="1899" spans="8:8">
      <c r="H1899"/>
    </row>
    <row r="1900" spans="8:8">
      <c r="H1900"/>
    </row>
    <row r="1901" spans="8:8">
      <c r="H1901"/>
    </row>
    <row r="1902" spans="8:8">
      <c r="H1902"/>
    </row>
    <row r="1903" spans="8:8">
      <c r="H1903"/>
    </row>
    <row r="1904" spans="8:8">
      <c r="H1904"/>
    </row>
    <row r="1905" spans="8:8">
      <c r="H1905"/>
    </row>
    <row r="1906" spans="8:9">
      <c r="H1906">
        <v>3</v>
      </c>
      <c r="I1906">
        <v>36000</v>
      </c>
    </row>
    <row r="1907" spans="8:9">
      <c r="H1907">
        <v>3</v>
      </c>
      <c r="I1907">
        <v>54000</v>
      </c>
    </row>
    <row r="1908" spans="8:9">
      <c r="H1908">
        <v>3</v>
      </c>
      <c r="I1908">
        <v>90000</v>
      </c>
    </row>
    <row r="1909" spans="8:9">
      <c r="H1909">
        <v>23</v>
      </c>
      <c r="I1909">
        <v>3</v>
      </c>
    </row>
    <row r="1910" spans="8:9">
      <c r="H1910">
        <v>23</v>
      </c>
      <c r="I1910">
        <v>6</v>
      </c>
    </row>
    <row r="1911" spans="8:9">
      <c r="H1911">
        <v>23</v>
      </c>
      <c r="I1911">
        <v>12</v>
      </c>
    </row>
    <row r="1912" spans="8:9">
      <c r="H1912">
        <v>80</v>
      </c>
      <c r="I1912">
        <v>3</v>
      </c>
    </row>
    <row r="1913" spans="8:9">
      <c r="H1913">
        <v>80</v>
      </c>
      <c r="I1913">
        <v>6</v>
      </c>
    </row>
    <row r="1914" spans="8:9">
      <c r="H1914">
        <v>80</v>
      </c>
      <c r="I1914">
        <v>12</v>
      </c>
    </row>
    <row r="1915" spans="8:9">
      <c r="H1915">
        <v>80</v>
      </c>
      <c r="I1915">
        <v>3</v>
      </c>
    </row>
    <row r="1916" spans="8:9">
      <c r="H1916">
        <v>80</v>
      </c>
      <c r="I1916">
        <v>6</v>
      </c>
    </row>
    <row r="1917" spans="8:9">
      <c r="H1917">
        <v>80</v>
      </c>
      <c r="I1917">
        <v>12</v>
      </c>
    </row>
    <row r="1918" spans="8:9">
      <c r="H1918">
        <v>60</v>
      </c>
      <c r="I1918">
        <v>3</v>
      </c>
    </row>
    <row r="1919" spans="8:9">
      <c r="H1919">
        <v>60</v>
      </c>
      <c r="I1919">
        <v>6</v>
      </c>
    </row>
    <row r="1920" spans="8:9">
      <c r="H1920">
        <v>60</v>
      </c>
      <c r="I1920">
        <v>12</v>
      </c>
    </row>
    <row r="1921" spans="8:9">
      <c r="H1921">
        <v>23</v>
      </c>
      <c r="I1921">
        <v>3</v>
      </c>
    </row>
    <row r="1922" spans="8:9">
      <c r="H1922">
        <v>23</v>
      </c>
      <c r="I1922">
        <v>6</v>
      </c>
    </row>
    <row r="1923" spans="8:9">
      <c r="H1923">
        <v>23</v>
      </c>
      <c r="I1923">
        <v>12</v>
      </c>
    </row>
    <row r="1924" spans="8:9">
      <c r="H1924">
        <v>60</v>
      </c>
      <c r="I1924">
        <v>3</v>
      </c>
    </row>
    <row r="1925" spans="8:9">
      <c r="H1925">
        <v>60</v>
      </c>
      <c r="I1925">
        <v>6</v>
      </c>
    </row>
    <row r="1926" spans="8:9">
      <c r="H1926">
        <v>61</v>
      </c>
      <c r="I1926">
        <v>1</v>
      </c>
    </row>
    <row r="1927" spans="8:9">
      <c r="H1927">
        <v>19</v>
      </c>
      <c r="I1927">
        <v>11</v>
      </c>
    </row>
    <row r="1928" spans="8:9">
      <c r="H1928">
        <v>80</v>
      </c>
      <c r="I1928">
        <v>21</v>
      </c>
    </row>
    <row r="1929" spans="8:9">
      <c r="H1929">
        <v>23</v>
      </c>
      <c r="I1929">
        <v>21</v>
      </c>
    </row>
    <row r="1930" spans="8:8">
      <c r="H1930"/>
    </row>
    <row r="1931" spans="8:8">
      <c r="H1931"/>
    </row>
    <row r="1932" spans="8:9">
      <c r="H1932">
        <v>61</v>
      </c>
      <c r="I1932">
        <v>1</v>
      </c>
    </row>
    <row r="1933" spans="8:8">
      <c r="H1933"/>
    </row>
    <row r="1934" spans="8:9">
      <c r="H1934">
        <v>81153</v>
      </c>
      <c r="I1934">
        <v>2</v>
      </c>
    </row>
    <row r="1935" spans="8:8">
      <c r="H1935"/>
    </row>
    <row r="1936" spans="8:9">
      <c r="H1936">
        <v>60</v>
      </c>
      <c r="I1936">
        <v>12</v>
      </c>
    </row>
    <row r="1937" spans="8:9">
      <c r="H1937">
        <v>14</v>
      </c>
      <c r="I1937">
        <v>15000000</v>
      </c>
    </row>
    <row r="1938" spans="8:9">
      <c r="H1938">
        <v>66</v>
      </c>
      <c r="I1938">
        <v>3000</v>
      </c>
    </row>
    <row r="1939" spans="8:9">
      <c r="H1939">
        <v>14</v>
      </c>
      <c r="I1939">
        <v>30000000</v>
      </c>
    </row>
    <row r="1940" spans="8:9">
      <c r="H1940">
        <v>81128</v>
      </c>
      <c r="I1940">
        <v>1</v>
      </c>
    </row>
    <row r="1941" spans="8:8">
      <c r="H1941"/>
    </row>
    <row r="1942" spans="8:8">
      <c r="H1942"/>
    </row>
    <row r="1943" spans="8:8">
      <c r="H1943"/>
    </row>
    <row r="1944" spans="8:8">
      <c r="H1944"/>
    </row>
    <row r="1945" spans="8:8">
      <c r="H1945"/>
    </row>
    <row r="1946" spans="8:8">
      <c r="H1946"/>
    </row>
    <row r="1947" spans="8:8">
      <c r="H1947"/>
    </row>
    <row r="1948" spans="8:9">
      <c r="H1948">
        <v>1001</v>
      </c>
      <c r="I1948">
        <v>40000</v>
      </c>
    </row>
    <row r="1949" spans="8:9">
      <c r="H1949">
        <v>12014</v>
      </c>
      <c r="I1949">
        <v>50</v>
      </c>
    </row>
    <row r="1950" spans="8:8">
      <c r="H1950"/>
    </row>
    <row r="1951" spans="8:8">
      <c r="H1951"/>
    </row>
    <row r="1952" spans="8:8">
      <c r="H1952"/>
    </row>
    <row r="1953" spans="8:9">
      <c r="H1953">
        <v>1001</v>
      </c>
      <c r="I1953">
        <v>40000</v>
      </c>
    </row>
    <row r="1954" spans="8:9">
      <c r="H1954">
        <v>12014</v>
      </c>
      <c r="I1954">
        <v>50</v>
      </c>
    </row>
    <row r="1955" spans="8:8">
      <c r="H1955"/>
    </row>
    <row r="1956" spans="8:8">
      <c r="H1956"/>
    </row>
    <row r="1957" spans="8:8">
      <c r="H1957"/>
    </row>
    <row r="1958" spans="8:9">
      <c r="H1958">
        <v>66</v>
      </c>
      <c r="I1958">
        <v>500</v>
      </c>
    </row>
    <row r="1959" spans="8:9">
      <c r="H1959">
        <v>66</v>
      </c>
      <c r="I1959">
        <v>2000</v>
      </c>
    </row>
    <row r="1960" spans="8:9">
      <c r="H1960">
        <v>66</v>
      </c>
      <c r="I1960">
        <v>5000</v>
      </c>
    </row>
    <row r="1961" spans="8:9">
      <c r="H1961">
        <v>1202</v>
      </c>
      <c r="I1961">
        <v>100000</v>
      </c>
    </row>
    <row r="1962" spans="8:9">
      <c r="H1962">
        <v>1202</v>
      </c>
      <c r="I1962">
        <v>220000</v>
      </c>
    </row>
    <row r="1963" spans="8:9">
      <c r="H1963">
        <v>1202</v>
      </c>
      <c r="I1963">
        <v>440000</v>
      </c>
    </row>
    <row r="1964" spans="8:9">
      <c r="H1964">
        <v>1202</v>
      </c>
      <c r="I1964">
        <v>656000</v>
      </c>
    </row>
    <row r="1965" spans="8:9">
      <c r="H1965">
        <v>1202</v>
      </c>
      <c r="I1965">
        <v>1400000</v>
      </c>
    </row>
    <row r="1966" spans="8:9">
      <c r="H1966">
        <v>13003</v>
      </c>
      <c r="I1966">
        <v>1</v>
      </c>
    </row>
    <row r="1967" spans="8:9">
      <c r="H1967">
        <v>14026</v>
      </c>
      <c r="I1967">
        <v>1</v>
      </c>
    </row>
    <row r="1968" spans="8:9">
      <c r="H1968">
        <v>13023</v>
      </c>
      <c r="I1968">
        <v>1</v>
      </c>
    </row>
    <row r="1969" spans="8:9">
      <c r="H1969">
        <v>13041</v>
      </c>
      <c r="I1969">
        <v>1</v>
      </c>
    </row>
    <row r="1970" spans="8:9">
      <c r="H1970">
        <v>13041</v>
      </c>
      <c r="I1970">
        <v>1</v>
      </c>
    </row>
    <row r="1971" spans="8:9">
      <c r="H1971">
        <v>13023</v>
      </c>
      <c r="I1971">
        <v>1</v>
      </c>
    </row>
    <row r="1972" spans="8:9">
      <c r="H1972">
        <v>13026</v>
      </c>
      <c r="I1972">
        <v>1</v>
      </c>
    </row>
    <row r="1973" spans="8:9">
      <c r="H1973">
        <v>13003</v>
      </c>
      <c r="I1973">
        <v>1</v>
      </c>
    </row>
    <row r="1974" spans="8:9">
      <c r="H1974">
        <v>13023</v>
      </c>
      <c r="I1974">
        <v>1</v>
      </c>
    </row>
    <row r="1975" spans="8:9">
      <c r="H1975">
        <v>13003</v>
      </c>
      <c r="I1975">
        <v>1</v>
      </c>
    </row>
    <row r="1976" spans="8:9">
      <c r="H1976">
        <v>13041</v>
      </c>
      <c r="I1976">
        <v>1</v>
      </c>
    </row>
    <row r="1977" spans="8:9">
      <c r="H1977">
        <v>13033</v>
      </c>
      <c r="I1977">
        <v>1</v>
      </c>
    </row>
    <row r="1978" spans="8:9">
      <c r="H1978">
        <v>13003</v>
      </c>
      <c r="I1978">
        <v>1</v>
      </c>
    </row>
    <row r="1979" spans="8:9">
      <c r="H1979">
        <v>13041</v>
      </c>
      <c r="I1979">
        <v>1</v>
      </c>
    </row>
    <row r="1980" spans="8:9">
      <c r="H1980">
        <v>13033</v>
      </c>
      <c r="I1980">
        <v>1</v>
      </c>
    </row>
    <row r="1981" spans="8:9">
      <c r="H1981">
        <v>21006</v>
      </c>
      <c r="I1981">
        <v>25</v>
      </c>
    </row>
    <row r="1982" spans="8:9">
      <c r="H1982">
        <v>21006</v>
      </c>
      <c r="I1982">
        <v>25</v>
      </c>
    </row>
    <row r="1983" spans="8:9">
      <c r="H1983">
        <v>21007</v>
      </c>
      <c r="I1983">
        <v>25</v>
      </c>
    </row>
    <row r="1984" spans="8:9">
      <c r="H1984">
        <v>21008</v>
      </c>
      <c r="I1984">
        <v>25</v>
      </c>
    </row>
    <row r="1985" spans="8:9">
      <c r="H1985">
        <v>21009</v>
      </c>
      <c r="I1985">
        <v>25</v>
      </c>
    </row>
    <row r="1986" spans="8:9">
      <c r="H1986">
        <v>21005</v>
      </c>
      <c r="I1986">
        <v>25</v>
      </c>
    </row>
    <row r="1987" spans="8:9">
      <c r="H1987">
        <v>21006</v>
      </c>
      <c r="I1987">
        <v>25</v>
      </c>
    </row>
    <row r="1988" spans="8:9">
      <c r="H1988">
        <v>21008</v>
      </c>
      <c r="I1988">
        <v>25</v>
      </c>
    </row>
    <row r="1989" spans="8:9">
      <c r="H1989">
        <v>13023</v>
      </c>
      <c r="I1989">
        <v>1</v>
      </c>
    </row>
    <row r="1990" spans="8:8">
      <c r="H1990"/>
    </row>
    <row r="1991" spans="8:8">
      <c r="H1991"/>
    </row>
    <row r="1992" spans="8:8">
      <c r="H1992"/>
    </row>
    <row r="1993" spans="8:8">
      <c r="H1993"/>
    </row>
    <row r="1994" spans="8:8">
      <c r="H1994"/>
    </row>
    <row r="1995" spans="8:8">
      <c r="H1995"/>
    </row>
    <row r="1996" spans="8:8">
      <c r="H1996"/>
    </row>
    <row r="1997" spans="8:8">
      <c r="H1997"/>
    </row>
    <row r="1998" spans="8:8">
      <c r="H1998"/>
    </row>
    <row r="1999" spans="8:8">
      <c r="H1999"/>
    </row>
    <row r="2000" spans="8:8">
      <c r="H2000"/>
    </row>
    <row r="2001" spans="8:8">
      <c r="H2001"/>
    </row>
    <row r="2002" spans="8:8">
      <c r="H2002"/>
    </row>
    <row r="2003" spans="8:9">
      <c r="H2003">
        <v>14</v>
      </c>
      <c r="I2003">
        <v>2200000</v>
      </c>
    </row>
    <row r="2004" spans="8:9">
      <c r="H2004">
        <v>14</v>
      </c>
      <c r="I2004">
        <v>2200000</v>
      </c>
    </row>
    <row r="2005" spans="8:9">
      <c r="H2005">
        <v>14</v>
      </c>
      <c r="I2005">
        <v>2200000</v>
      </c>
    </row>
    <row r="2006" spans="8:8">
      <c r="H2006"/>
    </row>
    <row r="2007" spans="8:8">
      <c r="H2007"/>
    </row>
    <row r="2008" spans="8:8">
      <c r="H2008"/>
    </row>
    <row r="2009" spans="8:8">
      <c r="H2009"/>
    </row>
    <row r="2010" spans="8:8">
      <c r="H2010"/>
    </row>
    <row r="2011" spans="8:8">
      <c r="H2011"/>
    </row>
    <row r="2012" spans="8:8">
      <c r="H2012"/>
    </row>
    <row r="2013" spans="8:8">
      <c r="H2013"/>
    </row>
    <row r="2014" spans="8:8">
      <c r="H2014"/>
    </row>
    <row r="2015" spans="8:8">
      <c r="H2015"/>
    </row>
    <row r="2016" spans="8:8">
      <c r="H2016"/>
    </row>
    <row r="2017" spans="8:8">
      <c r="H2017"/>
    </row>
    <row r="2018" spans="8:8">
      <c r="H2018"/>
    </row>
    <row r="2019" spans="8:8">
      <c r="H2019"/>
    </row>
    <row r="2020" spans="8:8">
      <c r="H2020"/>
    </row>
    <row r="2021" spans="8:8">
      <c r="H2021"/>
    </row>
    <row r="2022" spans="8:8">
      <c r="H2022"/>
    </row>
    <row r="2023" spans="8:8">
      <c r="H2023"/>
    </row>
    <row r="2024" spans="8:8">
      <c r="H2024"/>
    </row>
    <row r="2025" spans="8:9">
      <c r="H2025">
        <v>1203</v>
      </c>
      <c r="I2025">
        <v>100</v>
      </c>
    </row>
    <row r="2026" spans="8:8">
      <c r="H2026"/>
    </row>
    <row r="2027" spans="8:9">
      <c r="H2027">
        <v>14</v>
      </c>
      <c r="I2027">
        <v>2200000</v>
      </c>
    </row>
    <row r="2028" spans="8:9">
      <c r="H2028">
        <v>14</v>
      </c>
      <c r="I2028">
        <v>2800000</v>
      </c>
    </row>
    <row r="2029" spans="8:9">
      <c r="H2029">
        <v>14</v>
      </c>
      <c r="I2029">
        <v>3300000</v>
      </c>
    </row>
    <row r="2030" spans="8:9">
      <c r="H2030">
        <v>14</v>
      </c>
      <c r="I2030">
        <v>6600000</v>
      </c>
    </row>
    <row r="2031" spans="8:8">
      <c r="H2031"/>
    </row>
    <row r="2032" spans="8:9">
      <c r="H2032">
        <v>14</v>
      </c>
      <c r="I2032">
        <v>2200000</v>
      </c>
    </row>
    <row r="2033" spans="8:9">
      <c r="H2033">
        <v>14</v>
      </c>
      <c r="I2033">
        <v>2800000</v>
      </c>
    </row>
    <row r="2034" spans="8:9">
      <c r="H2034">
        <v>14</v>
      </c>
      <c r="I2034">
        <v>3300000</v>
      </c>
    </row>
    <row r="2035" spans="8:9">
      <c r="H2035">
        <v>14</v>
      </c>
      <c r="I2035">
        <v>6600000</v>
      </c>
    </row>
    <row r="2036" spans="8:8">
      <c r="H2036"/>
    </row>
    <row r="2037" spans="8:9">
      <c r="H2037">
        <v>14</v>
      </c>
      <c r="I2037">
        <v>2200000</v>
      </c>
    </row>
    <row r="2038" spans="8:9">
      <c r="H2038">
        <v>14</v>
      </c>
      <c r="I2038">
        <v>2800000</v>
      </c>
    </row>
    <row r="2039" spans="8:9">
      <c r="H2039">
        <v>14</v>
      </c>
      <c r="I2039">
        <v>3300000</v>
      </c>
    </row>
    <row r="2040" spans="8:9">
      <c r="H2040">
        <v>14</v>
      </c>
      <c r="I2040">
        <v>6600000</v>
      </c>
    </row>
    <row r="2041" spans="8:8">
      <c r="H2041"/>
    </row>
    <row r="2042" spans="8:9">
      <c r="H2042">
        <v>3</v>
      </c>
      <c r="I2042">
        <v>540000</v>
      </c>
    </row>
    <row r="2043" spans="8:9">
      <c r="H2043">
        <v>3</v>
      </c>
      <c r="I2043">
        <v>1080000</v>
      </c>
    </row>
    <row r="2044" spans="8:9">
      <c r="H2044">
        <v>3</v>
      </c>
      <c r="I2044">
        <v>2840000</v>
      </c>
    </row>
    <row r="2045" spans="8:9">
      <c r="H2045">
        <v>3</v>
      </c>
      <c r="I2045">
        <v>5400000</v>
      </c>
    </row>
    <row r="2046" spans="8:8">
      <c r="H2046"/>
    </row>
    <row r="2047" spans="8:9">
      <c r="H2047">
        <v>14</v>
      </c>
      <c r="I2047">
        <v>2200000</v>
      </c>
    </row>
    <row r="2048" spans="8:9">
      <c r="H2048">
        <v>14</v>
      </c>
      <c r="I2048">
        <v>2800000</v>
      </c>
    </row>
    <row r="2049" spans="8:9">
      <c r="H2049">
        <v>14</v>
      </c>
      <c r="I2049">
        <v>3300000</v>
      </c>
    </row>
    <row r="2050" spans="8:9">
      <c r="H2050">
        <v>14</v>
      </c>
      <c r="I2050">
        <v>6600000</v>
      </c>
    </row>
    <row r="2051" spans="8:8">
      <c r="H2051"/>
    </row>
    <row r="2052" spans="8:9">
      <c r="H2052">
        <v>14</v>
      </c>
      <c r="I2052">
        <v>2200000</v>
      </c>
    </row>
    <row r="2053" spans="8:9">
      <c r="H2053">
        <v>14</v>
      </c>
      <c r="I2053">
        <v>2800000</v>
      </c>
    </row>
    <row r="2054" spans="8:9">
      <c r="H2054">
        <v>14</v>
      </c>
      <c r="I2054">
        <v>3300000</v>
      </c>
    </row>
    <row r="2055" spans="8:9">
      <c r="H2055">
        <v>14</v>
      </c>
      <c r="I2055">
        <v>6600000</v>
      </c>
    </row>
    <row r="2056" spans="8:8">
      <c r="H2056"/>
    </row>
    <row r="2057" spans="8:9">
      <c r="H2057">
        <v>14</v>
      </c>
      <c r="I2057">
        <v>2200000</v>
      </c>
    </row>
    <row r="2058" spans="8:9">
      <c r="H2058">
        <v>14</v>
      </c>
      <c r="I2058">
        <v>2800000</v>
      </c>
    </row>
    <row r="2059" spans="8:9">
      <c r="H2059">
        <v>14</v>
      </c>
      <c r="I2059">
        <v>3300000</v>
      </c>
    </row>
    <row r="2060" spans="8:9">
      <c r="H2060">
        <v>14</v>
      </c>
      <c r="I2060">
        <v>6600000</v>
      </c>
    </row>
    <row r="2061" spans="8:8">
      <c r="H2061"/>
    </row>
    <row r="2062" spans="8:9">
      <c r="H2062">
        <v>14</v>
      </c>
      <c r="I2062">
        <v>2200000</v>
      </c>
    </row>
    <row r="2063" spans="8:9">
      <c r="H2063">
        <v>14</v>
      </c>
      <c r="I2063">
        <v>2800000</v>
      </c>
    </row>
    <row r="2064" spans="8:9">
      <c r="H2064">
        <v>14</v>
      </c>
      <c r="I2064">
        <v>3300000</v>
      </c>
    </row>
    <row r="2065" spans="8:9">
      <c r="H2065">
        <v>14</v>
      </c>
      <c r="I2065">
        <v>6600000</v>
      </c>
    </row>
    <row r="2066" spans="8:8">
      <c r="H2066"/>
    </row>
    <row r="2067" spans="8:9">
      <c r="H2067">
        <v>14</v>
      </c>
      <c r="I2067">
        <v>2200000</v>
      </c>
    </row>
    <row r="2068" spans="8:9">
      <c r="H2068">
        <v>14</v>
      </c>
      <c r="I2068">
        <v>2800000</v>
      </c>
    </row>
    <row r="2069" spans="8:9">
      <c r="H2069">
        <v>14</v>
      </c>
      <c r="I2069">
        <v>3300000</v>
      </c>
    </row>
    <row r="2070" spans="8:9">
      <c r="H2070">
        <v>14</v>
      </c>
      <c r="I2070">
        <v>6600000</v>
      </c>
    </row>
    <row r="2071" spans="8:8">
      <c r="H2071"/>
    </row>
    <row r="2072" spans="8:9">
      <c r="H2072">
        <v>14</v>
      </c>
      <c r="I2072">
        <v>2200000</v>
      </c>
    </row>
    <row r="2073" spans="8:9">
      <c r="H2073">
        <v>14</v>
      </c>
      <c r="I2073">
        <v>2800000</v>
      </c>
    </row>
    <row r="2074" spans="8:9">
      <c r="H2074">
        <v>14</v>
      </c>
      <c r="I2074">
        <v>3300000</v>
      </c>
    </row>
    <row r="2075" spans="8:9">
      <c r="H2075">
        <v>14</v>
      </c>
      <c r="I2075">
        <v>6600000</v>
      </c>
    </row>
    <row r="2076" spans="8:8">
      <c r="H2076"/>
    </row>
    <row r="2077" spans="8:9">
      <c r="H2077">
        <v>14</v>
      </c>
      <c r="I2077">
        <v>2200000</v>
      </c>
    </row>
    <row r="2078" spans="8:9">
      <c r="H2078">
        <v>14</v>
      </c>
      <c r="I2078">
        <v>2800000</v>
      </c>
    </row>
    <row r="2079" spans="8:9">
      <c r="H2079">
        <v>14</v>
      </c>
      <c r="I2079">
        <v>3300000</v>
      </c>
    </row>
    <row r="2080" spans="8:9">
      <c r="H2080">
        <v>14</v>
      </c>
      <c r="I2080">
        <v>6600000</v>
      </c>
    </row>
    <row r="2081" spans="8:8">
      <c r="H2081"/>
    </row>
    <row r="2082" spans="8:9">
      <c r="H2082">
        <v>14</v>
      </c>
      <c r="I2082">
        <v>2200000</v>
      </c>
    </row>
    <row r="2083" spans="8:9">
      <c r="H2083">
        <v>14</v>
      </c>
      <c r="I2083">
        <v>2800000</v>
      </c>
    </row>
    <row r="2084" spans="8:9">
      <c r="H2084">
        <v>14</v>
      </c>
      <c r="I2084">
        <v>3300000</v>
      </c>
    </row>
    <row r="2085" spans="8:9">
      <c r="H2085">
        <v>14</v>
      </c>
      <c r="I2085">
        <v>6600000</v>
      </c>
    </row>
    <row r="2086" spans="8:8">
      <c r="H2086"/>
    </row>
    <row r="2087" spans="8:9">
      <c r="H2087">
        <v>14</v>
      </c>
      <c r="I2087">
        <v>2200000</v>
      </c>
    </row>
    <row r="2088" spans="8:9">
      <c r="H2088">
        <v>14</v>
      </c>
      <c r="I2088">
        <v>2800000</v>
      </c>
    </row>
    <row r="2089" spans="8:9">
      <c r="H2089">
        <v>14</v>
      </c>
      <c r="I2089">
        <v>3300000</v>
      </c>
    </row>
    <row r="2090" spans="8:9">
      <c r="H2090">
        <v>14</v>
      </c>
      <c r="I2090">
        <v>6600000</v>
      </c>
    </row>
    <row r="2091" spans="8:8">
      <c r="H2091"/>
    </row>
    <row r="2092" spans="8:9">
      <c r="H2092">
        <v>14</v>
      </c>
      <c r="I2092">
        <v>2200000</v>
      </c>
    </row>
    <row r="2093" spans="8:9">
      <c r="H2093">
        <v>14</v>
      </c>
      <c r="I2093">
        <v>2800000</v>
      </c>
    </row>
    <row r="2094" spans="8:9">
      <c r="H2094">
        <v>14</v>
      </c>
      <c r="I2094">
        <v>3300000</v>
      </c>
    </row>
    <row r="2095" spans="8:9">
      <c r="H2095">
        <v>14</v>
      </c>
      <c r="I2095">
        <v>6600000</v>
      </c>
    </row>
    <row r="2096" spans="8:8">
      <c r="H2096"/>
    </row>
    <row r="2097" spans="8:9">
      <c r="H2097">
        <v>14</v>
      </c>
      <c r="I2097">
        <v>2200000</v>
      </c>
    </row>
    <row r="2098" spans="8:9">
      <c r="H2098">
        <v>14</v>
      </c>
      <c r="I2098">
        <v>2800000</v>
      </c>
    </row>
    <row r="2099" spans="8:9">
      <c r="H2099">
        <v>14</v>
      </c>
      <c r="I2099">
        <v>3300000</v>
      </c>
    </row>
    <row r="2100" spans="8:9">
      <c r="H2100">
        <v>14</v>
      </c>
      <c r="I2100">
        <v>6600000</v>
      </c>
    </row>
    <row r="2101" spans="8:8">
      <c r="H2101"/>
    </row>
    <row r="2102" spans="8:9">
      <c r="H2102">
        <v>14</v>
      </c>
      <c r="I2102">
        <v>2200000</v>
      </c>
    </row>
    <row r="2103" spans="8:9">
      <c r="H2103">
        <v>14</v>
      </c>
      <c r="I2103">
        <v>2800000</v>
      </c>
    </row>
    <row r="2104" spans="8:9">
      <c r="H2104">
        <v>14</v>
      </c>
      <c r="I2104">
        <v>3300000</v>
      </c>
    </row>
    <row r="2105" spans="8:9">
      <c r="H2105">
        <v>14</v>
      </c>
      <c r="I2105">
        <v>6600000</v>
      </c>
    </row>
    <row r="2106" spans="8:8">
      <c r="H2106"/>
    </row>
    <row r="2107" spans="8:9">
      <c r="H2107">
        <v>14</v>
      </c>
      <c r="I2107">
        <v>2200000</v>
      </c>
    </row>
    <row r="2108" spans="8:9">
      <c r="H2108">
        <v>14</v>
      </c>
      <c r="I2108">
        <v>2800000</v>
      </c>
    </row>
    <row r="2109" spans="8:9">
      <c r="H2109">
        <v>14</v>
      </c>
      <c r="I2109">
        <v>3300000</v>
      </c>
    </row>
    <row r="2110" spans="8:9">
      <c r="H2110">
        <v>14</v>
      </c>
      <c r="I2110">
        <v>6600000</v>
      </c>
    </row>
    <row r="2111" spans="8:8">
      <c r="H2111"/>
    </row>
    <row r="2112" spans="8:9">
      <c r="H2112">
        <v>14</v>
      </c>
      <c r="I2112">
        <v>2200000</v>
      </c>
    </row>
    <row r="2113" spans="8:9">
      <c r="H2113">
        <v>14</v>
      </c>
      <c r="I2113">
        <v>2800000</v>
      </c>
    </row>
    <row r="2114" spans="8:9">
      <c r="H2114">
        <v>14</v>
      </c>
      <c r="I2114">
        <v>3300000</v>
      </c>
    </row>
    <row r="2115" spans="8:9">
      <c r="H2115">
        <v>14</v>
      </c>
      <c r="I2115">
        <v>6600000</v>
      </c>
    </row>
    <row r="2116" spans="8:8">
      <c r="H2116"/>
    </row>
    <row r="2117" spans="8:9">
      <c r="H2117">
        <v>14</v>
      </c>
      <c r="I2117">
        <v>2200000</v>
      </c>
    </row>
    <row r="2118" spans="8:9">
      <c r="H2118">
        <v>14</v>
      </c>
      <c r="I2118">
        <v>2800000</v>
      </c>
    </row>
    <row r="2119" spans="8:9">
      <c r="H2119">
        <v>14</v>
      </c>
      <c r="I2119">
        <v>3300000</v>
      </c>
    </row>
    <row r="2120" spans="8:9">
      <c r="H2120">
        <v>14</v>
      </c>
      <c r="I2120">
        <v>6600000</v>
      </c>
    </row>
    <row r="2121" spans="8:8">
      <c r="H2121"/>
    </row>
    <row r="2122" spans="8:9">
      <c r="H2122">
        <v>14</v>
      </c>
      <c r="I2122">
        <v>2200000</v>
      </c>
    </row>
    <row r="2123" spans="8:9">
      <c r="H2123">
        <v>14</v>
      </c>
      <c r="I2123">
        <v>2800000</v>
      </c>
    </row>
    <row r="2124" spans="8:9">
      <c r="H2124">
        <v>14</v>
      </c>
      <c r="I2124">
        <v>3300000</v>
      </c>
    </row>
    <row r="2125" spans="8:9">
      <c r="H2125">
        <v>14</v>
      </c>
      <c r="I2125">
        <v>6600000</v>
      </c>
    </row>
    <row r="2126" spans="8:8">
      <c r="H2126"/>
    </row>
    <row r="2127" spans="8:9">
      <c r="H2127">
        <v>14</v>
      </c>
      <c r="I2127">
        <v>2200000</v>
      </c>
    </row>
    <row r="2128" spans="8:9">
      <c r="H2128">
        <v>14</v>
      </c>
      <c r="I2128">
        <v>2800000</v>
      </c>
    </row>
    <row r="2129" spans="8:9">
      <c r="H2129">
        <v>14</v>
      </c>
      <c r="I2129">
        <v>3300000</v>
      </c>
    </row>
    <row r="2130" spans="8:9">
      <c r="H2130">
        <v>14</v>
      </c>
      <c r="I2130">
        <v>6600000</v>
      </c>
    </row>
    <row r="2131" spans="8:8">
      <c r="H2131"/>
    </row>
    <row r="2132" spans="8:9">
      <c r="H2132">
        <v>14</v>
      </c>
      <c r="I2132">
        <v>2200000</v>
      </c>
    </row>
    <row r="2133" spans="8:9">
      <c r="H2133">
        <v>14</v>
      </c>
      <c r="I2133">
        <v>2800000</v>
      </c>
    </row>
    <row r="2134" spans="8:9">
      <c r="H2134">
        <v>14</v>
      </c>
      <c r="I2134">
        <v>3300000</v>
      </c>
    </row>
    <row r="2135" spans="8:9">
      <c r="H2135">
        <v>14</v>
      </c>
      <c r="I2135">
        <v>6600000</v>
      </c>
    </row>
    <row r="2136" spans="8:8">
      <c r="H2136"/>
    </row>
    <row r="2137" spans="8:9">
      <c r="H2137">
        <v>14</v>
      </c>
      <c r="I2137">
        <v>2200000</v>
      </c>
    </row>
    <row r="2138" spans="8:9">
      <c r="H2138">
        <v>14</v>
      </c>
      <c r="I2138">
        <v>2800000</v>
      </c>
    </row>
    <row r="2139" spans="8:9">
      <c r="H2139">
        <v>14</v>
      </c>
      <c r="I2139">
        <v>3300000</v>
      </c>
    </row>
    <row r="2140" spans="8:9">
      <c r="H2140">
        <v>14</v>
      </c>
      <c r="I2140">
        <v>6600000</v>
      </c>
    </row>
    <row r="2141" spans="8:8">
      <c r="H2141"/>
    </row>
    <row r="2142" spans="8:8">
      <c r="H2142"/>
    </row>
    <row r="2143" spans="8:8">
      <c r="H2143"/>
    </row>
    <row r="2144" spans="8:8">
      <c r="H2144"/>
    </row>
    <row r="2145" spans="8:8">
      <c r="H2145"/>
    </row>
    <row r="2146" spans="8:8">
      <c r="H2146"/>
    </row>
    <row r="2147" spans="8:8">
      <c r="H2147"/>
    </row>
    <row r="2148" spans="8:8">
      <c r="H2148"/>
    </row>
    <row r="2149" spans="8:8">
      <c r="H2149"/>
    </row>
    <row r="2150" spans="8:8">
      <c r="H2150"/>
    </row>
    <row r="2151" spans="8:8">
      <c r="H2151"/>
    </row>
    <row r="2152" spans="8:8">
      <c r="H2152"/>
    </row>
    <row r="2153" spans="8:8">
      <c r="H2153"/>
    </row>
    <row r="2154" spans="8:8">
      <c r="H2154"/>
    </row>
    <row r="2155" spans="8:8">
      <c r="H2155"/>
    </row>
    <row r="2156" spans="8:9">
      <c r="H2156">
        <v>4</v>
      </c>
      <c r="I2156">
        <v>1000</v>
      </c>
    </row>
    <row r="2157" spans="8:9">
      <c r="H2157">
        <v>3</v>
      </c>
      <c r="I2157">
        <v>2380000</v>
      </c>
    </row>
    <row r="2158" spans="8:9">
      <c r="H2158">
        <v>1001</v>
      </c>
      <c r="I2158">
        <v>10000</v>
      </c>
    </row>
    <row r="2159" spans="8:9">
      <c r="H2159">
        <v>4</v>
      </c>
      <c r="I2159">
        <v>2000</v>
      </c>
    </row>
    <row r="2160" spans="8:8">
      <c r="H2160"/>
    </row>
    <row r="2161" spans="8:8">
      <c r="H2161"/>
    </row>
    <row r="2162" spans="8:8">
      <c r="H2162"/>
    </row>
    <row r="2163" spans="8:8">
      <c r="H2163"/>
    </row>
    <row r="2164" spans="8:8">
      <c r="H2164"/>
    </row>
    <row r="2165" spans="8:8">
      <c r="H2165"/>
    </row>
    <row r="2166" spans="8:8">
      <c r="H2166"/>
    </row>
    <row r="2167" spans="8:8">
      <c r="H2167"/>
    </row>
    <row r="2168" spans="8:8">
      <c r="H2168"/>
    </row>
    <row r="2169" spans="8:8">
      <c r="H2169"/>
    </row>
    <row r="2170" spans="8:8">
      <c r="H2170"/>
    </row>
    <row r="2171" spans="8:8">
      <c r="H2171"/>
    </row>
    <row r="2172" spans="8:8">
      <c r="H2172"/>
    </row>
    <row r="2173" spans="8:8">
      <c r="H2173"/>
    </row>
    <row r="2174" spans="8:8">
      <c r="H2174"/>
    </row>
    <row r="2175" spans="8:8">
      <c r="H2175"/>
    </row>
    <row r="2176" spans="8:8">
      <c r="H2176"/>
    </row>
    <row r="2177" spans="8:8">
      <c r="H2177"/>
    </row>
    <row r="2178" spans="8:8">
      <c r="H2178"/>
    </row>
    <row r="2179" spans="8:8">
      <c r="H2179"/>
    </row>
    <row r="2180" spans="8:8">
      <c r="H2180"/>
    </row>
    <row r="2181" spans="8:8">
      <c r="H2181"/>
    </row>
    <row r="2182" spans="8:9">
      <c r="H2182">
        <v>3</v>
      </c>
      <c r="I2182">
        <v>720000</v>
      </c>
    </row>
    <row r="2183" spans="8:9">
      <c r="H2183">
        <v>3</v>
      </c>
      <c r="I2183">
        <v>2040000</v>
      </c>
    </row>
    <row r="2184" spans="8:9">
      <c r="H2184">
        <v>14</v>
      </c>
      <c r="I2184">
        <v>3980000</v>
      </c>
    </row>
    <row r="2185" spans="8:9">
      <c r="H2185">
        <v>3</v>
      </c>
      <c r="I2185">
        <v>540000</v>
      </c>
    </row>
    <row r="2186" spans="8:9">
      <c r="H2186">
        <v>66</v>
      </c>
      <c r="I2186">
        <v>500</v>
      </c>
    </row>
    <row r="2187" spans="8:9">
      <c r="H2187">
        <v>60</v>
      </c>
      <c r="I2187">
        <v>12</v>
      </c>
    </row>
    <row r="2188" spans="8:9">
      <c r="H2188">
        <v>3</v>
      </c>
      <c r="I2188">
        <v>2040000</v>
      </c>
    </row>
    <row r="2189" spans="8:9">
      <c r="H2189">
        <v>29</v>
      </c>
      <c r="I2189">
        <v>10000</v>
      </c>
    </row>
    <row r="2190" spans="8:8">
      <c r="H2190"/>
    </row>
    <row r="2191" spans="8:8">
      <c r="H2191"/>
    </row>
    <row r="2192" spans="8:8">
      <c r="H2192"/>
    </row>
    <row r="2193" spans="8:8">
      <c r="H2193"/>
    </row>
    <row r="2194" spans="8:8">
      <c r="H2194"/>
    </row>
    <row r="2195" spans="8:8">
      <c r="H2195"/>
    </row>
    <row r="2196" spans="8:8">
      <c r="H2196"/>
    </row>
    <row r="2197" spans="8:8">
      <c r="H2197"/>
    </row>
    <row r="2198" spans="8:8">
      <c r="H2198"/>
    </row>
    <row r="2199" spans="8:8">
      <c r="H2199"/>
    </row>
    <row r="2200" spans="8:8">
      <c r="H2200"/>
    </row>
    <row r="2201" spans="8:8">
      <c r="H2201"/>
    </row>
    <row r="2202" spans="8:8">
      <c r="H2202"/>
    </row>
    <row r="2203" spans="8:8">
      <c r="H2203"/>
    </row>
    <row r="2204" spans="8:8">
      <c r="H2204"/>
    </row>
    <row r="2205" spans="8:8">
      <c r="H2205"/>
    </row>
    <row r="2206" spans="8:8">
      <c r="H2206"/>
    </row>
    <row r="2207" spans="8:8">
      <c r="H2207"/>
    </row>
    <row r="2208" spans="8:8">
      <c r="H2208"/>
    </row>
    <row r="2209" spans="8:8">
      <c r="H2209"/>
    </row>
    <row r="2210" spans="8:8">
      <c r="H2210"/>
    </row>
    <row r="2211" spans="8:8">
      <c r="H2211"/>
    </row>
    <row r="2212" spans="8:8">
      <c r="H2212"/>
    </row>
    <row r="2213" spans="8:8">
      <c r="H2213"/>
    </row>
    <row r="2214" spans="8:8">
      <c r="H2214"/>
    </row>
    <row r="2215" spans="8:8">
      <c r="H2215"/>
    </row>
    <row r="2216" spans="8:8">
      <c r="H2216"/>
    </row>
    <row r="2217" spans="8:8">
      <c r="H2217"/>
    </row>
    <row r="2218" spans="8:8">
      <c r="H2218"/>
    </row>
    <row r="2219" spans="8:8">
      <c r="H2219"/>
    </row>
    <row r="2220" spans="8:8">
      <c r="H2220"/>
    </row>
    <row r="2221" spans="8:8">
      <c r="H2221"/>
    </row>
    <row r="2222" spans="8:8">
      <c r="H2222"/>
    </row>
    <row r="2223" spans="8:8">
      <c r="H2223"/>
    </row>
    <row r="2224" spans="8:8">
      <c r="H2224"/>
    </row>
    <row r="2225" spans="8:8">
      <c r="H2225"/>
    </row>
    <row r="2226" spans="8:8">
      <c r="H2226"/>
    </row>
    <row r="2227" spans="8:8">
      <c r="H2227"/>
    </row>
    <row r="2228" spans="8:8">
      <c r="H2228"/>
    </row>
    <row r="2229" spans="8:8">
      <c r="H2229"/>
    </row>
    <row r="2230" spans="8:8">
      <c r="H2230"/>
    </row>
    <row r="2231" spans="8:8">
      <c r="H2231"/>
    </row>
    <row r="2232" spans="8:8">
      <c r="H2232"/>
    </row>
    <row r="2233" spans="8:8">
      <c r="H2233"/>
    </row>
    <row r="2234" spans="8:8">
      <c r="H2234"/>
    </row>
    <row r="2235" spans="8:8">
      <c r="H2235"/>
    </row>
    <row r="2236" spans="8:8">
      <c r="H2236"/>
    </row>
    <row r="2237" spans="8:8">
      <c r="H2237"/>
    </row>
    <row r="2238" spans="8:8">
      <c r="H2238"/>
    </row>
    <row r="2239" spans="8:8">
      <c r="H2239"/>
    </row>
    <row r="2240" spans="8:8">
      <c r="H2240"/>
    </row>
    <row r="2241" spans="8:8">
      <c r="H2241"/>
    </row>
    <row r="2242" spans="8:8">
      <c r="H2242"/>
    </row>
    <row r="2243" spans="8:8">
      <c r="H2243"/>
    </row>
    <row r="2244" spans="8:8">
      <c r="H2244"/>
    </row>
    <row r="2245" spans="8:8">
      <c r="H2245"/>
    </row>
    <row r="2246" spans="8:9">
      <c r="H2246">
        <v>3</v>
      </c>
      <c r="I2246">
        <v>300000</v>
      </c>
    </row>
    <row r="2247" spans="8:9">
      <c r="H2247">
        <v>3</v>
      </c>
      <c r="I2247">
        <v>600000</v>
      </c>
    </row>
    <row r="2248" spans="8:9">
      <c r="H2248">
        <v>19</v>
      </c>
      <c r="I2248">
        <v>5</v>
      </c>
    </row>
    <row r="2249" spans="8:9">
      <c r="H2249">
        <v>19</v>
      </c>
      <c r="I2249">
        <v>10</v>
      </c>
    </row>
    <row r="2250" spans="8:9">
      <c r="H2250">
        <v>19</v>
      </c>
      <c r="I2250">
        <v>24</v>
      </c>
    </row>
    <row r="2251" spans="8:9">
      <c r="H2251">
        <v>14</v>
      </c>
      <c r="I2251">
        <v>1500000</v>
      </c>
    </row>
    <row r="2252" spans="8:9">
      <c r="H2252">
        <v>14</v>
      </c>
      <c r="I2252">
        <v>3200000</v>
      </c>
    </row>
    <row r="2253" spans="8:9">
      <c r="H2253">
        <v>14</v>
      </c>
      <c r="I2253">
        <v>6800000</v>
      </c>
    </row>
    <row r="2254" spans="8:9">
      <c r="H2254">
        <v>14</v>
      </c>
      <c r="I2254">
        <v>15500000</v>
      </c>
    </row>
    <row r="2255" spans="8:9">
      <c r="H2255">
        <v>14</v>
      </c>
      <c r="I2255">
        <v>30000000</v>
      </c>
    </row>
    <row r="2256" spans="8:9">
      <c r="H2256">
        <v>81122</v>
      </c>
      <c r="I2256">
        <v>1</v>
      </c>
    </row>
    <row r="2257" spans="8:9">
      <c r="H2257">
        <v>81122</v>
      </c>
      <c r="I2257">
        <v>2</v>
      </c>
    </row>
    <row r="2258" spans="8:9">
      <c r="H2258">
        <v>81122</v>
      </c>
      <c r="I2258">
        <v>5</v>
      </c>
    </row>
    <row r="2259" spans="8:9">
      <c r="H2259">
        <v>81122</v>
      </c>
      <c r="I2259">
        <v>14</v>
      </c>
    </row>
    <row r="2260" spans="8:9">
      <c r="H2260">
        <v>81122</v>
      </c>
      <c r="I2260">
        <v>25</v>
      </c>
    </row>
    <row r="2261" spans="8:9">
      <c r="H2261">
        <v>3</v>
      </c>
      <c r="I2261">
        <v>600000</v>
      </c>
    </row>
    <row r="2262" spans="8:9">
      <c r="H2262">
        <v>3</v>
      </c>
      <c r="I2262">
        <v>1320000</v>
      </c>
    </row>
    <row r="2263" spans="8:9">
      <c r="H2263">
        <v>3</v>
      </c>
      <c r="I2263">
        <v>2560000</v>
      </c>
    </row>
    <row r="2264" spans="8:9">
      <c r="H2264">
        <v>3</v>
      </c>
      <c r="I2264">
        <v>7560000</v>
      </c>
    </row>
    <row r="2265" spans="8:9">
      <c r="H2265">
        <v>3</v>
      </c>
      <c r="I2265">
        <v>18000000</v>
      </c>
    </row>
    <row r="2266" spans="8:9">
      <c r="H2266">
        <v>14</v>
      </c>
      <c r="I2266">
        <v>1500000</v>
      </c>
    </row>
    <row r="2267" spans="8:9">
      <c r="H2267">
        <v>14</v>
      </c>
      <c r="I2267">
        <v>3200000</v>
      </c>
    </row>
    <row r="2268" spans="8:9">
      <c r="H2268">
        <v>14</v>
      </c>
      <c r="I2268">
        <v>6800000</v>
      </c>
    </row>
    <row r="2269" spans="8:9">
      <c r="H2269">
        <v>14</v>
      </c>
      <c r="I2269">
        <v>15500000</v>
      </c>
    </row>
    <row r="2270" spans="8:9">
      <c r="H2270">
        <v>14</v>
      </c>
      <c r="I2270">
        <v>30000000</v>
      </c>
    </row>
    <row r="2271" spans="8:8">
      <c r="H2271"/>
    </row>
    <row r="2272" spans="8:8">
      <c r="H2272"/>
    </row>
    <row r="2273" spans="8:8">
      <c r="H2273"/>
    </row>
    <row r="2274" spans="8:8">
      <c r="H2274"/>
    </row>
    <row r="2275" spans="8:8">
      <c r="H2275"/>
    </row>
    <row r="2276" spans="8:8">
      <c r="H2276"/>
    </row>
    <row r="2277" spans="8:8">
      <c r="H2277"/>
    </row>
    <row r="2278" spans="8:8">
      <c r="H2278"/>
    </row>
    <row r="2279" spans="8:8">
      <c r="H2279"/>
    </row>
    <row r="2280" spans="8:8">
      <c r="H2280"/>
    </row>
    <row r="2281" spans="8:8">
      <c r="H2281"/>
    </row>
    <row r="2282" spans="8:8">
      <c r="H2282"/>
    </row>
    <row r="2283" spans="8:8">
      <c r="H2283"/>
    </row>
    <row r="2284" spans="8:8">
      <c r="H2284"/>
    </row>
    <row r="2285" spans="8:8">
      <c r="H2285"/>
    </row>
    <row r="2286" spans="8:8">
      <c r="H2286"/>
    </row>
    <row r="2287" spans="8:8">
      <c r="H2287"/>
    </row>
    <row r="2288" spans="8:8">
      <c r="H2288"/>
    </row>
    <row r="2289" spans="8:8">
      <c r="H2289"/>
    </row>
    <row r="2290" spans="8:8">
      <c r="H2290"/>
    </row>
    <row r="2291" spans="8:8">
      <c r="H2291"/>
    </row>
    <row r="2292" spans="8:8">
      <c r="H2292"/>
    </row>
    <row r="2293" spans="8:8">
      <c r="H2293"/>
    </row>
    <row r="2294" spans="8:8">
      <c r="H2294"/>
    </row>
    <row r="2295" spans="8:8">
      <c r="H2295"/>
    </row>
    <row r="2296" spans="8:8">
      <c r="H2296"/>
    </row>
    <row r="2297" spans="8:8">
      <c r="H2297"/>
    </row>
    <row r="2298" spans="8:8">
      <c r="H2298"/>
    </row>
    <row r="2299" spans="8:8">
      <c r="H2299"/>
    </row>
    <row r="2300" spans="8:8">
      <c r="H2300"/>
    </row>
    <row r="2301" spans="8:8">
      <c r="H2301"/>
    </row>
    <row r="2302" spans="8:8">
      <c r="H2302"/>
    </row>
    <row r="2303" spans="8:8">
      <c r="H2303"/>
    </row>
    <row r="2304" spans="8:8">
      <c r="H2304"/>
    </row>
    <row r="2305" spans="8:8">
      <c r="H2305"/>
    </row>
    <row r="2306" spans="8:8">
      <c r="H2306"/>
    </row>
    <row r="2307" spans="8:8">
      <c r="H2307"/>
    </row>
    <row r="2308" spans="8:8">
      <c r="H2308"/>
    </row>
    <row r="2309" spans="8:8">
      <c r="H2309"/>
    </row>
    <row r="2310" spans="8:8">
      <c r="H2310"/>
    </row>
    <row r="2311" spans="8:8">
      <c r="H2311"/>
    </row>
    <row r="2312" spans="8:8">
      <c r="H2312"/>
    </row>
    <row r="2313" spans="8:8">
      <c r="H2313"/>
    </row>
    <row r="2314" spans="8:8">
      <c r="H2314"/>
    </row>
    <row r="2315" spans="8:8">
      <c r="H2315"/>
    </row>
    <row r="2316" spans="8:8">
      <c r="H2316"/>
    </row>
    <row r="2317" spans="8:8">
      <c r="H2317"/>
    </row>
    <row r="2318" spans="8:8">
      <c r="H2318"/>
    </row>
    <row r="2319" spans="8:8">
      <c r="H2319"/>
    </row>
    <row r="2320" spans="8:8">
      <c r="H2320"/>
    </row>
    <row r="2321" spans="8:8">
      <c r="H2321"/>
    </row>
    <row r="2322" spans="8:8">
      <c r="H2322"/>
    </row>
    <row r="2323" spans="8:8">
      <c r="H2323"/>
    </row>
    <row r="2324" spans="8:8">
      <c r="H2324"/>
    </row>
    <row r="2325" spans="8:8">
      <c r="H2325"/>
    </row>
    <row r="2326" spans="8:8">
      <c r="H2326"/>
    </row>
    <row r="2327" spans="8:8">
      <c r="H2327"/>
    </row>
    <row r="2328" spans="8:8">
      <c r="H2328"/>
    </row>
    <row r="2329" spans="8:8">
      <c r="H2329"/>
    </row>
    <row r="2330" spans="8:8">
      <c r="H2330"/>
    </row>
    <row r="2331" spans="8:8">
      <c r="H2331"/>
    </row>
    <row r="2332" spans="8:8">
      <c r="H2332"/>
    </row>
    <row r="2333" spans="8:8">
      <c r="H2333"/>
    </row>
    <row r="2334" spans="8:8">
      <c r="H2334"/>
    </row>
    <row r="2335" spans="8:8">
      <c r="H2335"/>
    </row>
    <row r="2336" spans="8:8">
      <c r="H2336"/>
    </row>
    <row r="2337" spans="8:8">
      <c r="H2337"/>
    </row>
    <row r="2338" spans="8:8">
      <c r="H2338"/>
    </row>
    <row r="2339" spans="8:8">
      <c r="H2339"/>
    </row>
    <row r="2340" spans="8:8">
      <c r="H2340"/>
    </row>
    <row r="2341" spans="8:8">
      <c r="H2341"/>
    </row>
    <row r="2342" spans="8:8">
      <c r="H2342"/>
    </row>
    <row r="2343" spans="8:8">
      <c r="H2343"/>
    </row>
    <row r="2344" spans="8:8">
      <c r="H2344"/>
    </row>
    <row r="2345" spans="8:8">
      <c r="H2345"/>
    </row>
    <row r="2346" spans="8:8">
      <c r="H2346"/>
    </row>
    <row r="2347" spans="8:8">
      <c r="H2347"/>
    </row>
    <row r="2348" spans="8:8">
      <c r="H2348"/>
    </row>
    <row r="2349" spans="8:8">
      <c r="H2349"/>
    </row>
    <row r="2350" spans="8:8">
      <c r="H2350"/>
    </row>
    <row r="2351" spans="8:8">
      <c r="H2351"/>
    </row>
    <row r="2352" spans="8:8">
      <c r="H2352"/>
    </row>
    <row r="2353" spans="8:8">
      <c r="H2353"/>
    </row>
    <row r="2354" spans="8:8">
      <c r="H2354"/>
    </row>
    <row r="2355" spans="8:8">
      <c r="H2355"/>
    </row>
    <row r="2356" spans="8:8">
      <c r="H2356"/>
    </row>
    <row r="2357" spans="8:8">
      <c r="H2357"/>
    </row>
    <row r="2358" spans="8:8">
      <c r="H2358"/>
    </row>
    <row r="2359" spans="8:8">
      <c r="H2359"/>
    </row>
    <row r="2360" spans="8:8">
      <c r="H2360"/>
    </row>
    <row r="2361" spans="8:8">
      <c r="H2361"/>
    </row>
    <row r="2362" spans="8:8">
      <c r="H2362"/>
    </row>
    <row r="2363" spans="8:8">
      <c r="H2363"/>
    </row>
    <row r="2364" spans="8:8">
      <c r="H2364"/>
    </row>
    <row r="2365" spans="8:8">
      <c r="H2365"/>
    </row>
    <row r="2366" spans="8:8">
      <c r="H2366"/>
    </row>
    <row r="2367" spans="8:8">
      <c r="H2367"/>
    </row>
    <row r="2368" spans="8:8">
      <c r="H2368"/>
    </row>
    <row r="2369" spans="8:8">
      <c r="H2369"/>
    </row>
    <row r="2370" spans="8:8">
      <c r="H2370"/>
    </row>
    <row r="2371" spans="8:8">
      <c r="H2371"/>
    </row>
    <row r="2372" spans="8:8">
      <c r="H2372"/>
    </row>
    <row r="2373" spans="8:8">
      <c r="H2373"/>
    </row>
    <row r="2374" spans="8:8">
      <c r="H2374"/>
    </row>
    <row r="2375" spans="8:8">
      <c r="H2375"/>
    </row>
    <row r="2376" spans="8:8">
      <c r="H2376"/>
    </row>
    <row r="2377" spans="8:8">
      <c r="H2377"/>
    </row>
    <row r="2378" spans="8:8">
      <c r="H2378"/>
    </row>
    <row r="2379" spans="8:8">
      <c r="H2379"/>
    </row>
    <row r="2380" spans="8:8">
      <c r="H2380"/>
    </row>
    <row r="2381" spans="8:8">
      <c r="H2381"/>
    </row>
    <row r="2382" spans="8:8">
      <c r="H2382"/>
    </row>
    <row r="2383" spans="8:8">
      <c r="H2383"/>
    </row>
    <row r="2384" spans="8:8">
      <c r="H2384"/>
    </row>
    <row r="2385" spans="8:8">
      <c r="H2385"/>
    </row>
    <row r="2386" spans="8:8">
      <c r="H2386"/>
    </row>
    <row r="2387" spans="8:8">
      <c r="H2387"/>
    </row>
    <row r="2388" spans="8:8">
      <c r="H2388"/>
    </row>
    <row r="2389" spans="8:8">
      <c r="H2389"/>
    </row>
    <row r="2390" spans="8:8">
      <c r="H2390"/>
    </row>
    <row r="2391" spans="8:8">
      <c r="H2391"/>
    </row>
    <row r="2392" spans="8:8">
      <c r="H2392"/>
    </row>
    <row r="2393" spans="8:8">
      <c r="H2393"/>
    </row>
    <row r="2394" spans="8:8">
      <c r="H2394"/>
    </row>
    <row r="2395" spans="8:8">
      <c r="H2395"/>
    </row>
    <row r="2396" spans="8:8">
      <c r="H2396"/>
    </row>
    <row r="2397" spans="8:8">
      <c r="H2397"/>
    </row>
    <row r="2398" spans="8:8">
      <c r="H2398"/>
    </row>
    <row r="2399" spans="8:8">
      <c r="H2399"/>
    </row>
    <row r="2400" spans="8:8">
      <c r="H2400"/>
    </row>
    <row r="2401" spans="8:8">
      <c r="H2401"/>
    </row>
    <row r="2402" spans="8:8">
      <c r="H2402"/>
    </row>
    <row r="2403" spans="8:8">
      <c r="H2403"/>
    </row>
    <row r="2404" spans="8:8">
      <c r="H2404"/>
    </row>
    <row r="2405" spans="8:8">
      <c r="H2405"/>
    </row>
    <row r="2406" spans="8:8">
      <c r="H2406"/>
    </row>
    <row r="2407" spans="8:8">
      <c r="H2407"/>
    </row>
    <row r="2408" spans="8:8">
      <c r="H2408"/>
    </row>
    <row r="2409" spans="8:8">
      <c r="H2409"/>
    </row>
    <row r="2410" spans="8:8">
      <c r="H2410"/>
    </row>
    <row r="2411" spans="8:8">
      <c r="H2411"/>
    </row>
    <row r="2412" spans="8:8">
      <c r="H2412"/>
    </row>
    <row r="2413" spans="8:8">
      <c r="H2413"/>
    </row>
    <row r="2414" spans="8:8">
      <c r="H2414"/>
    </row>
    <row r="2415" spans="8:8">
      <c r="H2415"/>
    </row>
    <row r="2416" spans="8:8">
      <c r="H2416"/>
    </row>
    <row r="2417" spans="8:8">
      <c r="H2417"/>
    </row>
    <row r="2418" spans="8:8">
      <c r="H2418"/>
    </row>
    <row r="2419" spans="8:8">
      <c r="H2419"/>
    </row>
    <row r="2420" spans="8:8">
      <c r="H2420"/>
    </row>
    <row r="2421" spans="8:8">
      <c r="H2421"/>
    </row>
    <row r="2422" spans="8:8">
      <c r="H2422"/>
    </row>
    <row r="2423" spans="8:8">
      <c r="H2423"/>
    </row>
    <row r="2424" spans="8:8">
      <c r="H2424"/>
    </row>
    <row r="2425" spans="8:8">
      <c r="H2425"/>
    </row>
    <row r="2426" spans="8:8">
      <c r="H2426"/>
    </row>
    <row r="2427" spans="8:8">
      <c r="H2427"/>
    </row>
    <row r="2428" spans="8:8">
      <c r="H2428"/>
    </row>
    <row r="2429" spans="8:8">
      <c r="H2429"/>
    </row>
    <row r="2430" spans="8:8">
      <c r="H2430"/>
    </row>
    <row r="2431" spans="8:8">
      <c r="H2431"/>
    </row>
    <row r="2432" spans="8:8">
      <c r="H2432"/>
    </row>
    <row r="2433" spans="8:8">
      <c r="H2433"/>
    </row>
    <row r="2434" spans="8:8">
      <c r="H2434"/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461"/>
  <sheetViews>
    <sheetView topLeftCell="A35" workbookViewId="0">
      <selection activeCell="A1" sqref="A1:BA461"/>
    </sheetView>
  </sheetViews>
  <sheetFormatPr defaultColWidth="8.87962962962963" defaultRowHeight="13.8"/>
  <sheetData>
    <row r="1" spans="1:5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6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>
      <c r="A2" s="1"/>
      <c r="B2" s="1" t="s">
        <v>53</v>
      </c>
      <c r="C2" s="1" t="s">
        <v>54</v>
      </c>
      <c r="D2" s="1" t="s">
        <v>55</v>
      </c>
      <c r="E2" s="1" t="s">
        <v>55</v>
      </c>
      <c r="F2" s="1" t="s">
        <v>53</v>
      </c>
      <c r="G2" s="1" t="s">
        <v>53</v>
      </c>
      <c r="H2" s="1" t="s">
        <v>53</v>
      </c>
      <c r="I2" s="1" t="s">
        <v>53</v>
      </c>
      <c r="J2" s="1" t="s">
        <v>56</v>
      </c>
      <c r="K2" s="1" t="s">
        <v>57</v>
      </c>
      <c r="L2" s="1" t="s">
        <v>58</v>
      </c>
      <c r="M2" s="1" t="s">
        <v>58</v>
      </c>
      <c r="N2" s="1" t="s">
        <v>58</v>
      </c>
      <c r="O2" s="1" t="s">
        <v>59</v>
      </c>
      <c r="P2" s="6" t="s">
        <v>57</v>
      </c>
      <c r="Q2" s="6" t="s">
        <v>57</v>
      </c>
      <c r="R2" s="1" t="s">
        <v>56</v>
      </c>
      <c r="S2" s="1" t="s">
        <v>56</v>
      </c>
      <c r="T2" s="1" t="s">
        <v>59</v>
      </c>
      <c r="U2" s="1" t="s">
        <v>53</v>
      </c>
      <c r="V2" s="1" t="s">
        <v>58</v>
      </c>
      <c r="W2" s="1" t="s">
        <v>57</v>
      </c>
      <c r="X2" s="1" t="s">
        <v>59</v>
      </c>
      <c r="Y2" s="1" t="s">
        <v>59</v>
      </c>
      <c r="Z2" s="1" t="s">
        <v>60</v>
      </c>
      <c r="AA2" s="1" t="s">
        <v>56</v>
      </c>
      <c r="AB2" s="1" t="s">
        <v>56</v>
      </c>
      <c r="AC2" s="1" t="s">
        <v>56</v>
      </c>
      <c r="AD2" s="1" t="s">
        <v>53</v>
      </c>
      <c r="AE2" s="1" t="s">
        <v>59</v>
      </c>
      <c r="AF2" s="1" t="s">
        <v>53</v>
      </c>
      <c r="AG2" s="1" t="s">
        <v>56</v>
      </c>
      <c r="AH2" s="1" t="s">
        <v>56</v>
      </c>
      <c r="AI2" s="1" t="s">
        <v>57</v>
      </c>
      <c r="AJ2" s="1" t="s">
        <v>59</v>
      </c>
      <c r="AK2" s="1" t="s">
        <v>56</v>
      </c>
      <c r="AL2" s="1" t="s">
        <v>56</v>
      </c>
      <c r="AM2" s="1" t="s">
        <v>59</v>
      </c>
      <c r="AN2" s="1" t="s">
        <v>56</v>
      </c>
      <c r="AO2" s="1" t="s">
        <v>56</v>
      </c>
      <c r="AP2" s="1" t="s">
        <v>56</v>
      </c>
      <c r="AQ2" s="1" t="s">
        <v>54</v>
      </c>
      <c r="AR2" s="1" t="s">
        <v>54</v>
      </c>
      <c r="AS2" s="1" t="s">
        <v>54</v>
      </c>
      <c r="AT2" s="1" t="s">
        <v>54</v>
      </c>
      <c r="AU2" s="1" t="s">
        <v>54</v>
      </c>
      <c r="AV2" s="1" t="s">
        <v>54</v>
      </c>
      <c r="AW2" s="1" t="s">
        <v>54</v>
      </c>
      <c r="AX2" s="1" t="s">
        <v>54</v>
      </c>
      <c r="AY2" s="1" t="s">
        <v>54</v>
      </c>
      <c r="AZ2" s="1" t="s">
        <v>54</v>
      </c>
      <c r="BA2" s="1" t="s">
        <v>53</v>
      </c>
    </row>
    <row r="3" spans="1:53">
      <c r="A3" s="1"/>
      <c r="B3" s="1">
        <v>2</v>
      </c>
      <c r="C3" s="1">
        <v>2</v>
      </c>
      <c r="D3" s="1">
        <v>3</v>
      </c>
      <c r="E3" s="1">
        <v>3</v>
      </c>
      <c r="F3" s="1">
        <v>3</v>
      </c>
      <c r="G3" s="1">
        <v>2</v>
      </c>
      <c r="H3" s="1">
        <v>3</v>
      </c>
      <c r="I3" s="1">
        <v>2</v>
      </c>
      <c r="J3" s="1">
        <v>2</v>
      </c>
      <c r="K3" s="1">
        <v>2</v>
      </c>
      <c r="L3" s="1">
        <v>2</v>
      </c>
      <c r="M3" s="1">
        <v>2</v>
      </c>
      <c r="N3" s="1">
        <v>2</v>
      </c>
      <c r="O3" s="1">
        <v>2</v>
      </c>
      <c r="P3" s="6">
        <v>2</v>
      </c>
      <c r="Q3" s="6">
        <v>3</v>
      </c>
      <c r="R3" s="1">
        <v>3</v>
      </c>
      <c r="S3" s="1">
        <v>3</v>
      </c>
      <c r="T3" s="1">
        <v>3</v>
      </c>
      <c r="U3" s="1">
        <v>2</v>
      </c>
      <c r="V3" s="1">
        <v>3</v>
      </c>
      <c r="W3" s="1">
        <v>2</v>
      </c>
      <c r="X3" s="1">
        <v>2</v>
      </c>
      <c r="Y3" s="1">
        <v>3</v>
      </c>
      <c r="Z3" s="1">
        <v>2</v>
      </c>
      <c r="AA3" s="1">
        <v>2</v>
      </c>
      <c r="AB3" s="1">
        <v>3</v>
      </c>
      <c r="AC3" s="1">
        <v>2</v>
      </c>
      <c r="AD3" s="1">
        <v>3</v>
      </c>
      <c r="AE3" s="1">
        <v>3</v>
      </c>
      <c r="AF3" s="1">
        <v>3</v>
      </c>
      <c r="AG3" s="1">
        <v>2</v>
      </c>
      <c r="AH3" s="1">
        <v>4</v>
      </c>
      <c r="AI3" s="1">
        <v>4</v>
      </c>
      <c r="AJ3" s="1">
        <v>4</v>
      </c>
      <c r="AK3" s="1">
        <v>2</v>
      </c>
      <c r="AL3" s="1">
        <v>2</v>
      </c>
      <c r="AM3" s="1">
        <v>4</v>
      </c>
      <c r="AN3" s="1">
        <v>3</v>
      </c>
      <c r="AO3" s="1">
        <v>4</v>
      </c>
      <c r="AP3" s="1">
        <v>4</v>
      </c>
      <c r="AQ3" s="1">
        <v>2</v>
      </c>
      <c r="AR3" s="1">
        <v>2</v>
      </c>
      <c r="AS3" s="1">
        <v>2</v>
      </c>
      <c r="AT3" s="1">
        <v>2</v>
      </c>
      <c r="AU3" s="1">
        <v>2</v>
      </c>
      <c r="AV3" s="1">
        <v>2</v>
      </c>
      <c r="AW3" s="1">
        <v>2</v>
      </c>
      <c r="AX3" s="1">
        <v>2</v>
      </c>
      <c r="AY3" s="1">
        <v>2</v>
      </c>
      <c r="AZ3" s="1">
        <v>2</v>
      </c>
      <c r="BA3" s="1">
        <v>3</v>
      </c>
    </row>
    <row r="4" ht="409.5" spans="1:53">
      <c r="A4" s="1"/>
      <c r="B4" s="2" t="s">
        <v>4866</v>
      </c>
      <c r="C4" s="1" t="s">
        <v>62</v>
      </c>
      <c r="D4" s="1" t="s">
        <v>63</v>
      </c>
      <c r="E4" s="1" t="s">
        <v>64</v>
      </c>
      <c r="F4" s="1" t="s">
        <v>65</v>
      </c>
      <c r="G4" s="2" t="s">
        <v>66</v>
      </c>
      <c r="H4" s="2" t="s">
        <v>4867</v>
      </c>
      <c r="I4" s="2" t="s">
        <v>68</v>
      </c>
      <c r="J4" s="2" t="s">
        <v>69</v>
      </c>
      <c r="K4" s="2" t="s">
        <v>70</v>
      </c>
      <c r="L4" s="2" t="s">
        <v>71</v>
      </c>
      <c r="M4" s="2" t="s">
        <v>72</v>
      </c>
      <c r="N4" s="2" t="s">
        <v>73</v>
      </c>
      <c r="O4" s="2" t="s">
        <v>74</v>
      </c>
      <c r="P4" s="6" t="s">
        <v>75</v>
      </c>
      <c r="Q4" s="6" t="s">
        <v>76</v>
      </c>
      <c r="R4" s="1" t="s">
        <v>77</v>
      </c>
      <c r="S4" s="1" t="s">
        <v>78</v>
      </c>
      <c r="T4" s="2" t="s">
        <v>79</v>
      </c>
      <c r="U4" s="1" t="s">
        <v>80</v>
      </c>
      <c r="V4" s="2" t="s">
        <v>81</v>
      </c>
      <c r="W4" s="2" t="s">
        <v>82</v>
      </c>
      <c r="X4" s="2" t="s">
        <v>83</v>
      </c>
      <c r="Y4" s="2" t="s">
        <v>84</v>
      </c>
      <c r="Z4" s="2" t="s">
        <v>85</v>
      </c>
      <c r="AA4" s="2" t="s">
        <v>86</v>
      </c>
      <c r="AB4" s="2" t="s">
        <v>87</v>
      </c>
      <c r="AC4" s="1" t="s">
        <v>88</v>
      </c>
      <c r="AD4" s="2" t="s">
        <v>89</v>
      </c>
      <c r="AE4" s="2" t="s">
        <v>90</v>
      </c>
      <c r="AF4" s="1" t="s">
        <v>91</v>
      </c>
      <c r="AG4" s="2" t="s">
        <v>92</v>
      </c>
      <c r="AH4" s="2" t="s">
        <v>93</v>
      </c>
      <c r="AI4" s="2" t="s">
        <v>94</v>
      </c>
      <c r="AJ4" s="2" t="s">
        <v>95</v>
      </c>
      <c r="AK4" s="2" t="s">
        <v>96</v>
      </c>
      <c r="AL4" s="2" t="s">
        <v>97</v>
      </c>
      <c r="AM4" s="2" t="s">
        <v>98</v>
      </c>
      <c r="AN4" s="2" t="s">
        <v>99</v>
      </c>
      <c r="AO4" s="2" t="s">
        <v>100</v>
      </c>
      <c r="AP4" s="2" t="s">
        <v>101</v>
      </c>
      <c r="AQ4" s="2" t="s">
        <v>102</v>
      </c>
      <c r="AR4" s="2" t="s">
        <v>103</v>
      </c>
      <c r="AS4" s="2" t="s">
        <v>104</v>
      </c>
      <c r="AT4" s="2" t="s">
        <v>105</v>
      </c>
      <c r="AU4" s="2" t="s">
        <v>106</v>
      </c>
      <c r="AV4" s="2" t="s">
        <v>107</v>
      </c>
      <c r="AW4" s="2" t="s">
        <v>108</v>
      </c>
      <c r="AX4" s="2" t="s">
        <v>109</v>
      </c>
      <c r="AY4" s="2" t="s">
        <v>110</v>
      </c>
      <c r="AZ4" s="2" t="s">
        <v>111</v>
      </c>
      <c r="BA4" s="1" t="s">
        <v>112</v>
      </c>
    </row>
    <row r="5" spans="1:53">
      <c r="A5" s="1" t="s">
        <v>113</v>
      </c>
      <c r="B5" s="1"/>
      <c r="C5" s="1"/>
      <c r="D5" s="1"/>
      <c r="E5" s="1"/>
      <c r="F5" s="1"/>
      <c r="G5" s="1"/>
      <c r="H5" s="1"/>
      <c r="I5" s="1"/>
      <c r="J5" s="1">
        <v>1</v>
      </c>
      <c r="K5" s="3"/>
      <c r="L5" s="1"/>
      <c r="M5" s="1"/>
      <c r="N5" s="1"/>
      <c r="O5" s="1" t="s">
        <v>114</v>
      </c>
      <c r="P5" s="6"/>
      <c r="Q5" s="6"/>
      <c r="R5" s="1"/>
      <c r="S5" s="1"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>
        <v>1</v>
      </c>
      <c r="AH5" s="1"/>
      <c r="AI5" s="1" t="s">
        <v>115</v>
      </c>
      <c r="AJ5" s="1"/>
      <c r="AK5" s="1">
        <v>0</v>
      </c>
      <c r="AL5" s="1"/>
      <c r="AM5" s="1"/>
      <c r="AN5" s="1">
        <v>0</v>
      </c>
      <c r="AO5" s="1">
        <v>1</v>
      </c>
      <c r="AP5" s="1">
        <v>0</v>
      </c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>
      <c r="A6" s="1" t="s">
        <v>116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"/>
      <c r="Q6" s="6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U6" s="1"/>
      <c r="AV6" s="1"/>
      <c r="AW6" s="1"/>
      <c r="AX6" s="1"/>
      <c r="AY6" s="1"/>
      <c r="AZ6" s="1"/>
      <c r="BA6" s="1"/>
    </row>
    <row r="7" spans="1:53">
      <c r="A7" s="1" t="s">
        <v>117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"/>
      <c r="Q7" s="6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U7" s="1"/>
      <c r="AV7" s="1"/>
      <c r="AW7" s="1"/>
      <c r="AX7" s="1"/>
      <c r="AY7" s="1"/>
      <c r="AZ7" s="1"/>
      <c r="BA7" s="1"/>
    </row>
    <row r="8" spans="1:53">
      <c r="A8" s="3" t="s">
        <v>118</v>
      </c>
      <c r="B8" s="3">
        <v>1</v>
      </c>
      <c r="C8" s="3" t="s">
        <v>119</v>
      </c>
      <c r="D8" s="3" t="s">
        <v>119</v>
      </c>
      <c r="E8" s="3" t="s">
        <v>120</v>
      </c>
      <c r="F8" s="3">
        <v>101</v>
      </c>
      <c r="G8" s="3">
        <v>3</v>
      </c>
      <c r="H8" s="3">
        <v>3</v>
      </c>
      <c r="I8" s="3">
        <v>10</v>
      </c>
      <c r="J8" s="3"/>
      <c r="K8" s="3" t="s">
        <v>121</v>
      </c>
      <c r="L8" s="3" t="s">
        <v>123</v>
      </c>
      <c r="M8" s="3" t="s">
        <v>124</v>
      </c>
      <c r="N8" s="3" t="s">
        <v>125</v>
      </c>
      <c r="O8" s="3" t="s">
        <v>125</v>
      </c>
      <c r="P8" s="3" t="s">
        <v>125</v>
      </c>
      <c r="Q8" s="3" t="s">
        <v>125</v>
      </c>
      <c r="R8" s="3"/>
      <c r="S8" s="3">
        <v>1</v>
      </c>
      <c r="T8" s="3" t="s">
        <v>126</v>
      </c>
      <c r="U8" s="3"/>
      <c r="V8" s="3"/>
      <c r="W8" s="3"/>
      <c r="X8" s="3">
        <v>512</v>
      </c>
      <c r="Y8" s="3"/>
      <c r="Z8" s="3"/>
      <c r="AA8" s="3">
        <v>0</v>
      </c>
      <c r="AB8" s="3"/>
      <c r="AC8" s="3">
        <v>1</v>
      </c>
      <c r="AD8" s="3">
        <v>0</v>
      </c>
      <c r="AE8" s="3"/>
      <c r="AF8" s="3"/>
      <c r="AG8" s="3">
        <v>1</v>
      </c>
      <c r="AH8" s="3">
        <v>3</v>
      </c>
      <c r="AI8" s="3" t="s">
        <v>127</v>
      </c>
      <c r="AJ8" s="3"/>
      <c r="AK8" s="3"/>
      <c r="AL8" s="3">
        <v>1</v>
      </c>
      <c r="AM8" s="3"/>
      <c r="AN8" s="3"/>
      <c r="AO8" s="3"/>
      <c r="AP8" s="3">
        <v>3</v>
      </c>
      <c r="AQ8" s="3" t="s">
        <v>128</v>
      </c>
      <c r="AR8" s="4" t="s">
        <v>129</v>
      </c>
      <c r="AS8" s="3" t="s">
        <v>130</v>
      </c>
      <c r="AT8" s="9" t="s">
        <v>131</v>
      </c>
      <c r="AU8" s="3" t="s">
        <v>132</v>
      </c>
      <c r="AV8" s="3" t="s">
        <v>133</v>
      </c>
      <c r="AW8" s="1" t="s">
        <v>134</v>
      </c>
      <c r="AX8" s="1" t="s">
        <v>135</v>
      </c>
      <c r="AY8" s="1" t="s">
        <v>136</v>
      </c>
      <c r="AZ8" s="1" t="s">
        <v>137</v>
      </c>
      <c r="BA8" s="3"/>
    </row>
    <row r="9" spans="1:53">
      <c r="A9" s="3" t="s">
        <v>118</v>
      </c>
      <c r="B9" s="3">
        <v>2</v>
      </c>
      <c r="C9" s="3" t="s">
        <v>138</v>
      </c>
      <c r="D9" s="3" t="s">
        <v>138</v>
      </c>
      <c r="E9" s="3" t="s">
        <v>120</v>
      </c>
      <c r="F9" s="3">
        <v>101</v>
      </c>
      <c r="G9" s="3">
        <v>3</v>
      </c>
      <c r="H9" s="3">
        <v>3</v>
      </c>
      <c r="I9" s="3">
        <v>30</v>
      </c>
      <c r="J9" s="3"/>
      <c r="K9" s="3" t="s">
        <v>139</v>
      </c>
      <c r="L9" s="3" t="s">
        <v>141</v>
      </c>
      <c r="M9" s="3" t="s">
        <v>124</v>
      </c>
      <c r="N9" s="3" t="s">
        <v>142</v>
      </c>
      <c r="O9" s="3" t="s">
        <v>142</v>
      </c>
      <c r="P9" s="3" t="s">
        <v>142</v>
      </c>
      <c r="Q9" s="3" t="s">
        <v>142</v>
      </c>
      <c r="R9" s="3"/>
      <c r="S9" s="3">
        <v>2</v>
      </c>
      <c r="T9" s="3" t="s">
        <v>126</v>
      </c>
      <c r="U9" s="3"/>
      <c r="V9" s="3"/>
      <c r="W9" s="3"/>
      <c r="X9" s="3">
        <v>512</v>
      </c>
      <c r="Y9" s="3"/>
      <c r="Z9" s="3"/>
      <c r="AA9" s="3">
        <v>0</v>
      </c>
      <c r="AB9" s="3"/>
      <c r="AC9" s="3">
        <v>1</v>
      </c>
      <c r="AD9" s="3">
        <v>0</v>
      </c>
      <c r="AE9" s="3"/>
      <c r="AF9" s="3"/>
      <c r="AG9" s="3">
        <v>1</v>
      </c>
      <c r="AH9" s="3">
        <v>3</v>
      </c>
      <c r="AI9" s="3" t="s">
        <v>127</v>
      </c>
      <c r="AJ9" s="3"/>
      <c r="AK9" s="3"/>
      <c r="AL9" s="3">
        <v>1</v>
      </c>
      <c r="AM9" s="3"/>
      <c r="AN9" s="3"/>
      <c r="AO9" s="3"/>
      <c r="AP9" s="3">
        <v>3</v>
      </c>
      <c r="AQ9" s="3" t="s">
        <v>143</v>
      </c>
      <c r="AR9" s="4" t="s">
        <v>144</v>
      </c>
      <c r="AS9" s="3" t="s">
        <v>145</v>
      </c>
      <c r="AT9" s="9" t="s">
        <v>146</v>
      </c>
      <c r="AU9" s="3" t="s">
        <v>147</v>
      </c>
      <c r="AV9" s="3" t="s">
        <v>148</v>
      </c>
      <c r="AW9" s="1" t="s">
        <v>149</v>
      </c>
      <c r="AX9" s="1" t="s">
        <v>150</v>
      </c>
      <c r="AY9" s="1" t="s">
        <v>151</v>
      </c>
      <c r="AZ9" s="1" t="s">
        <v>152</v>
      </c>
      <c r="BA9" s="3"/>
    </row>
    <row r="10" spans="1:53">
      <c r="A10" s="3" t="s">
        <v>118</v>
      </c>
      <c r="B10" s="3">
        <v>3</v>
      </c>
      <c r="C10" s="3" t="s">
        <v>153</v>
      </c>
      <c r="D10" s="3" t="s">
        <v>153</v>
      </c>
      <c r="E10" s="3" t="s">
        <v>120</v>
      </c>
      <c r="F10" s="3">
        <v>102</v>
      </c>
      <c r="G10" s="3">
        <v>3</v>
      </c>
      <c r="H10" s="3">
        <v>3</v>
      </c>
      <c r="I10" s="3">
        <v>98</v>
      </c>
      <c r="J10" s="3"/>
      <c r="K10" s="3" t="s">
        <v>154</v>
      </c>
      <c r="L10" s="3" t="s">
        <v>156</v>
      </c>
      <c r="M10" s="3" t="s">
        <v>124</v>
      </c>
      <c r="N10" s="3" t="s">
        <v>157</v>
      </c>
      <c r="O10" s="3" t="s">
        <v>157</v>
      </c>
      <c r="P10" s="3" t="s">
        <v>157</v>
      </c>
      <c r="Q10" s="3" t="s">
        <v>157</v>
      </c>
      <c r="R10" s="3"/>
      <c r="S10" s="3">
        <v>3</v>
      </c>
      <c r="T10" s="3" t="s">
        <v>126</v>
      </c>
      <c r="U10" s="3"/>
      <c r="V10" s="3"/>
      <c r="W10" s="3"/>
      <c r="X10" s="3">
        <v>512</v>
      </c>
      <c r="Y10" s="3"/>
      <c r="Z10" s="3"/>
      <c r="AA10" s="3">
        <v>0</v>
      </c>
      <c r="AB10" s="3"/>
      <c r="AC10" s="3">
        <v>1</v>
      </c>
      <c r="AD10" s="3">
        <v>0</v>
      </c>
      <c r="AE10" s="3"/>
      <c r="AF10" s="3"/>
      <c r="AG10" s="3">
        <v>1</v>
      </c>
      <c r="AH10" s="3">
        <v>3</v>
      </c>
      <c r="AI10" s="3" t="s">
        <v>127</v>
      </c>
      <c r="AJ10" s="3"/>
      <c r="AK10" s="3"/>
      <c r="AL10" s="3">
        <v>1</v>
      </c>
      <c r="AM10" s="3"/>
      <c r="AN10" s="3"/>
      <c r="AO10" s="3"/>
      <c r="AP10" s="3">
        <v>3</v>
      </c>
      <c r="AQ10" s="3" t="s">
        <v>158</v>
      </c>
      <c r="AR10" s="4" t="s">
        <v>159</v>
      </c>
      <c r="AS10" s="3" t="s">
        <v>160</v>
      </c>
      <c r="AT10" s="9" t="s">
        <v>161</v>
      </c>
      <c r="AU10" s="3" t="s">
        <v>162</v>
      </c>
      <c r="AV10" s="3" t="s">
        <v>163</v>
      </c>
      <c r="AW10" s="1" t="s">
        <v>164</v>
      </c>
      <c r="AX10" s="1" t="s">
        <v>165</v>
      </c>
      <c r="AY10" s="1" t="s">
        <v>166</v>
      </c>
      <c r="AZ10" s="1" t="s">
        <v>167</v>
      </c>
      <c r="BA10" s="3"/>
    </row>
    <row r="11" spans="1:53">
      <c r="A11" s="3" t="s">
        <v>118</v>
      </c>
      <c r="B11" s="3">
        <v>4</v>
      </c>
      <c r="C11" s="3" t="s">
        <v>168</v>
      </c>
      <c r="D11" s="3" t="s">
        <v>168</v>
      </c>
      <c r="E11" s="3" t="s">
        <v>120</v>
      </c>
      <c r="F11" s="3">
        <v>102</v>
      </c>
      <c r="G11" s="3">
        <v>3</v>
      </c>
      <c r="H11" s="3">
        <v>3</v>
      </c>
      <c r="I11" s="3">
        <v>198</v>
      </c>
      <c r="J11" s="3"/>
      <c r="K11" s="3" t="s">
        <v>169</v>
      </c>
      <c r="L11" s="3" t="s">
        <v>171</v>
      </c>
      <c r="M11" s="3" t="s">
        <v>124</v>
      </c>
      <c r="N11" s="3" t="s">
        <v>172</v>
      </c>
      <c r="O11" s="3" t="s">
        <v>172</v>
      </c>
      <c r="P11" s="3" t="s">
        <v>172</v>
      </c>
      <c r="Q11" s="3" t="s">
        <v>172</v>
      </c>
      <c r="R11" s="3"/>
      <c r="S11" s="3">
        <v>4</v>
      </c>
      <c r="T11" s="3" t="s">
        <v>126</v>
      </c>
      <c r="U11" s="3"/>
      <c r="V11" s="3"/>
      <c r="W11" s="3"/>
      <c r="X11" s="3">
        <v>512</v>
      </c>
      <c r="Y11" s="3"/>
      <c r="Z11" s="3"/>
      <c r="AA11" s="3">
        <v>0</v>
      </c>
      <c r="AB11" s="3"/>
      <c r="AC11" s="3">
        <v>1</v>
      </c>
      <c r="AD11" s="3">
        <v>0</v>
      </c>
      <c r="AE11" s="3"/>
      <c r="AF11" s="3"/>
      <c r="AG11" s="3">
        <v>1</v>
      </c>
      <c r="AH11" s="3">
        <v>3</v>
      </c>
      <c r="AI11" s="3" t="s">
        <v>127</v>
      </c>
      <c r="AJ11" s="3"/>
      <c r="AK11" s="3"/>
      <c r="AL11" s="3">
        <v>1</v>
      </c>
      <c r="AM11" s="3"/>
      <c r="AN11" s="3"/>
      <c r="AO11" s="3"/>
      <c r="AP11" s="3">
        <v>3</v>
      </c>
      <c r="AQ11" s="3" t="s">
        <v>173</v>
      </c>
      <c r="AR11" s="4" t="s">
        <v>174</v>
      </c>
      <c r="AS11" s="3" t="s">
        <v>175</v>
      </c>
      <c r="AT11" s="9" t="s">
        <v>176</v>
      </c>
      <c r="AU11" s="3" t="s">
        <v>177</v>
      </c>
      <c r="AV11" s="3" t="s">
        <v>178</v>
      </c>
      <c r="AW11" s="1" t="s">
        <v>179</v>
      </c>
      <c r="AX11" s="1" t="s">
        <v>180</v>
      </c>
      <c r="AY11" s="1" t="s">
        <v>181</v>
      </c>
      <c r="AZ11" s="1" t="s">
        <v>182</v>
      </c>
      <c r="BA11" s="3"/>
    </row>
    <row r="12" spans="1:53">
      <c r="A12" s="3" t="s">
        <v>118</v>
      </c>
      <c r="B12" s="3">
        <v>5</v>
      </c>
      <c r="C12" s="3" t="s">
        <v>183</v>
      </c>
      <c r="D12" s="3" t="s">
        <v>183</v>
      </c>
      <c r="E12" s="3" t="s">
        <v>120</v>
      </c>
      <c r="F12" s="3">
        <v>103</v>
      </c>
      <c r="G12" s="3">
        <v>3</v>
      </c>
      <c r="H12" s="3">
        <v>3</v>
      </c>
      <c r="I12" s="3">
        <v>328</v>
      </c>
      <c r="J12" s="3"/>
      <c r="K12" s="3" t="s">
        <v>184</v>
      </c>
      <c r="L12" s="3" t="s">
        <v>186</v>
      </c>
      <c r="M12" s="3" t="s">
        <v>124</v>
      </c>
      <c r="N12" s="3" t="s">
        <v>187</v>
      </c>
      <c r="O12" s="3" t="s">
        <v>187</v>
      </c>
      <c r="P12" s="3" t="s">
        <v>187</v>
      </c>
      <c r="Q12" s="3" t="s">
        <v>187</v>
      </c>
      <c r="R12" s="3"/>
      <c r="S12" s="3">
        <v>5</v>
      </c>
      <c r="T12" s="3" t="s">
        <v>126</v>
      </c>
      <c r="U12" s="3"/>
      <c r="V12" s="3"/>
      <c r="W12" s="3"/>
      <c r="X12" s="3">
        <v>512</v>
      </c>
      <c r="Y12" s="3"/>
      <c r="Z12" s="3"/>
      <c r="AA12" s="3">
        <v>0</v>
      </c>
      <c r="AB12" s="3"/>
      <c r="AC12" s="3">
        <v>1</v>
      </c>
      <c r="AD12" s="3">
        <v>0</v>
      </c>
      <c r="AE12" s="3"/>
      <c r="AF12" s="3"/>
      <c r="AG12" s="3">
        <v>1</v>
      </c>
      <c r="AH12" s="3">
        <v>3</v>
      </c>
      <c r="AI12" s="3" t="s">
        <v>127</v>
      </c>
      <c r="AJ12" s="3"/>
      <c r="AK12" s="3"/>
      <c r="AL12" s="3">
        <v>1</v>
      </c>
      <c r="AM12" s="3"/>
      <c r="AN12" s="3"/>
      <c r="AO12" s="3"/>
      <c r="AP12" s="3">
        <v>3</v>
      </c>
      <c r="AQ12" s="3" t="s">
        <v>188</v>
      </c>
      <c r="AR12" s="4" t="s">
        <v>189</v>
      </c>
      <c r="AS12" s="3" t="s">
        <v>190</v>
      </c>
      <c r="AT12" s="9" t="s">
        <v>191</v>
      </c>
      <c r="AU12" s="3" t="s">
        <v>192</v>
      </c>
      <c r="AV12" s="3" t="s">
        <v>193</v>
      </c>
      <c r="AW12" s="1" t="s">
        <v>194</v>
      </c>
      <c r="AX12" s="1" t="s">
        <v>195</v>
      </c>
      <c r="AY12" s="1" t="s">
        <v>196</v>
      </c>
      <c r="AZ12" s="1" t="s">
        <v>197</v>
      </c>
      <c r="BA12" s="3"/>
    </row>
    <row r="13" spans="1:53">
      <c r="A13" s="3" t="s">
        <v>118</v>
      </c>
      <c r="B13" s="3">
        <v>6</v>
      </c>
      <c r="C13" s="3" t="s">
        <v>198</v>
      </c>
      <c r="D13" s="3" t="s">
        <v>198</v>
      </c>
      <c r="E13" s="3" t="s">
        <v>120</v>
      </c>
      <c r="F13" s="3">
        <v>103</v>
      </c>
      <c r="G13" s="3">
        <v>3</v>
      </c>
      <c r="H13" s="3">
        <v>3</v>
      </c>
      <c r="I13" s="3">
        <v>648</v>
      </c>
      <c r="J13" s="3"/>
      <c r="K13" s="3" t="s">
        <v>199</v>
      </c>
      <c r="L13" s="3" t="s">
        <v>201</v>
      </c>
      <c r="M13" s="3" t="s">
        <v>124</v>
      </c>
      <c r="N13" s="3" t="s">
        <v>202</v>
      </c>
      <c r="O13" s="3" t="s">
        <v>202</v>
      </c>
      <c r="P13" s="3" t="s">
        <v>202</v>
      </c>
      <c r="Q13" s="3" t="s">
        <v>202</v>
      </c>
      <c r="R13" s="3"/>
      <c r="S13" s="3">
        <v>6</v>
      </c>
      <c r="T13" s="3" t="s">
        <v>126</v>
      </c>
      <c r="U13" s="3"/>
      <c r="V13" s="3"/>
      <c r="W13" s="3"/>
      <c r="X13" s="3">
        <v>512</v>
      </c>
      <c r="Y13" s="3"/>
      <c r="Z13" s="3"/>
      <c r="AA13" s="3">
        <v>0</v>
      </c>
      <c r="AB13" s="3"/>
      <c r="AC13" s="3">
        <v>1</v>
      </c>
      <c r="AD13" s="3">
        <v>0</v>
      </c>
      <c r="AE13" s="3"/>
      <c r="AF13" s="3"/>
      <c r="AG13" s="3">
        <v>1</v>
      </c>
      <c r="AH13" s="3">
        <v>3</v>
      </c>
      <c r="AI13" s="3" t="s">
        <v>127</v>
      </c>
      <c r="AJ13" s="3"/>
      <c r="AK13" s="3"/>
      <c r="AL13" s="3">
        <v>1</v>
      </c>
      <c r="AM13" s="3"/>
      <c r="AN13" s="3"/>
      <c r="AO13" s="3"/>
      <c r="AP13" s="3">
        <v>3</v>
      </c>
      <c r="AQ13" s="3" t="s">
        <v>203</v>
      </c>
      <c r="AR13" s="4" t="s">
        <v>204</v>
      </c>
      <c r="AS13" s="3" t="s">
        <v>205</v>
      </c>
      <c r="AT13" s="9" t="s">
        <v>206</v>
      </c>
      <c r="AU13" s="3" t="s">
        <v>207</v>
      </c>
      <c r="AV13" s="3" t="s">
        <v>208</v>
      </c>
      <c r="AW13" s="1" t="s">
        <v>209</v>
      </c>
      <c r="AX13" s="1" t="s">
        <v>210</v>
      </c>
      <c r="AY13" s="1" t="s">
        <v>211</v>
      </c>
      <c r="AZ13" s="1" t="s">
        <v>212</v>
      </c>
      <c r="BA13" s="3"/>
    </row>
    <row r="14" spans="1:53">
      <c r="A14" s="3" t="s">
        <v>118</v>
      </c>
      <c r="B14" s="3">
        <v>7</v>
      </c>
      <c r="C14" s="3" t="s">
        <v>213</v>
      </c>
      <c r="D14" s="3" t="s">
        <v>213</v>
      </c>
      <c r="E14" s="3" t="s">
        <v>120</v>
      </c>
      <c r="F14" s="3">
        <v>104</v>
      </c>
      <c r="G14" s="3">
        <v>3</v>
      </c>
      <c r="H14" s="3">
        <v>3</v>
      </c>
      <c r="I14" s="3">
        <v>1000</v>
      </c>
      <c r="J14" s="3"/>
      <c r="K14" s="3" t="s">
        <v>214</v>
      </c>
      <c r="L14" s="3" t="s">
        <v>216</v>
      </c>
      <c r="M14" s="3" t="s">
        <v>124</v>
      </c>
      <c r="N14" s="3" t="s">
        <v>217</v>
      </c>
      <c r="O14" s="3" t="s">
        <v>217</v>
      </c>
      <c r="P14" s="3" t="s">
        <v>217</v>
      </c>
      <c r="Q14" s="3" t="s">
        <v>217</v>
      </c>
      <c r="R14" s="3"/>
      <c r="S14" s="3">
        <v>7</v>
      </c>
      <c r="T14" s="3" t="s">
        <v>126</v>
      </c>
      <c r="U14" s="3"/>
      <c r="V14" s="3"/>
      <c r="W14" s="3"/>
      <c r="X14" s="3">
        <v>512</v>
      </c>
      <c r="Y14" s="3"/>
      <c r="Z14" s="3"/>
      <c r="AA14" s="3">
        <v>0</v>
      </c>
      <c r="AB14" s="3"/>
      <c r="AC14" s="3">
        <v>1</v>
      </c>
      <c r="AD14" s="3">
        <v>0</v>
      </c>
      <c r="AE14" s="3"/>
      <c r="AF14" s="3"/>
      <c r="AG14" s="3">
        <v>1</v>
      </c>
      <c r="AH14" s="3">
        <v>3</v>
      </c>
      <c r="AI14" s="3" t="s">
        <v>127</v>
      </c>
      <c r="AJ14" s="3"/>
      <c r="AK14" s="3"/>
      <c r="AL14" s="3">
        <v>1</v>
      </c>
      <c r="AM14" s="3"/>
      <c r="AN14" s="3"/>
      <c r="AO14" s="3"/>
      <c r="AP14" s="3">
        <v>3</v>
      </c>
      <c r="AQ14" s="3"/>
      <c r="AR14" s="4" t="s">
        <v>218</v>
      </c>
      <c r="AS14" s="3"/>
      <c r="AT14" s="9"/>
      <c r="AU14" s="3"/>
      <c r="AV14" s="3"/>
      <c r="AW14" s="1"/>
      <c r="AX14" s="1"/>
      <c r="AY14" s="1"/>
      <c r="AZ14" s="1"/>
      <c r="BA14" s="3"/>
    </row>
    <row r="15" spans="1:53">
      <c r="A15" s="3" t="s">
        <v>118</v>
      </c>
      <c r="B15" s="3">
        <v>8</v>
      </c>
      <c r="C15" s="3" t="s">
        <v>219</v>
      </c>
      <c r="D15" s="3" t="s">
        <v>219</v>
      </c>
      <c r="E15" s="3" t="s">
        <v>120</v>
      </c>
      <c r="F15" s="3">
        <v>105</v>
      </c>
      <c r="G15" s="3">
        <v>3</v>
      </c>
      <c r="H15" s="3">
        <v>3</v>
      </c>
      <c r="I15" s="3">
        <v>2000</v>
      </c>
      <c r="J15" s="3"/>
      <c r="K15" s="3" t="s">
        <v>220</v>
      </c>
      <c r="L15" s="3" t="s">
        <v>222</v>
      </c>
      <c r="M15" s="3" t="s">
        <v>124</v>
      </c>
      <c r="N15" s="3" t="s">
        <v>223</v>
      </c>
      <c r="O15" s="3" t="s">
        <v>223</v>
      </c>
      <c r="P15" s="3" t="s">
        <v>223</v>
      </c>
      <c r="Q15" s="3" t="s">
        <v>223</v>
      </c>
      <c r="R15" s="3"/>
      <c r="S15" s="3">
        <v>8</v>
      </c>
      <c r="T15" s="3" t="s">
        <v>126</v>
      </c>
      <c r="U15" s="3"/>
      <c r="V15" s="3"/>
      <c r="W15" s="3"/>
      <c r="X15" s="3">
        <v>512</v>
      </c>
      <c r="Y15" s="3"/>
      <c r="Z15" s="3"/>
      <c r="AA15" s="3">
        <v>0</v>
      </c>
      <c r="AB15" s="3"/>
      <c r="AC15" s="3">
        <v>1</v>
      </c>
      <c r="AD15" s="3">
        <v>0</v>
      </c>
      <c r="AE15" s="3"/>
      <c r="AF15" s="3"/>
      <c r="AG15" s="3">
        <v>1</v>
      </c>
      <c r="AH15" s="3">
        <v>3</v>
      </c>
      <c r="AI15" s="3" t="s">
        <v>127</v>
      </c>
      <c r="AJ15" s="3"/>
      <c r="AK15" s="3"/>
      <c r="AL15" s="3">
        <v>1</v>
      </c>
      <c r="AM15" s="3"/>
      <c r="AN15" s="3"/>
      <c r="AO15" s="3"/>
      <c r="AP15" s="3">
        <v>3</v>
      </c>
      <c r="AQ15" s="3"/>
      <c r="AR15" s="4" t="s">
        <v>224</v>
      </c>
      <c r="AS15" s="3"/>
      <c r="AT15" s="9"/>
      <c r="AU15" s="3"/>
      <c r="AV15" s="3"/>
      <c r="AW15" s="1"/>
      <c r="AX15" s="1"/>
      <c r="AY15" s="1"/>
      <c r="AZ15" s="1"/>
      <c r="BA15" s="3"/>
    </row>
    <row r="16" spans="1:53">
      <c r="A16" s="3" t="s">
        <v>118</v>
      </c>
      <c r="B16" s="3">
        <v>9</v>
      </c>
      <c r="C16" s="3" t="s">
        <v>225</v>
      </c>
      <c r="D16" s="3" t="s">
        <v>225</v>
      </c>
      <c r="E16" s="3" t="s">
        <v>120</v>
      </c>
      <c r="F16" s="3">
        <v>106</v>
      </c>
      <c r="G16" s="3">
        <v>3</v>
      </c>
      <c r="H16" s="3">
        <v>3</v>
      </c>
      <c r="I16" s="3">
        <v>5000</v>
      </c>
      <c r="J16" s="3"/>
      <c r="K16" s="3" t="s">
        <v>226</v>
      </c>
      <c r="L16" s="3" t="s">
        <v>228</v>
      </c>
      <c r="M16" s="3" t="s">
        <v>124</v>
      </c>
      <c r="N16" s="3" t="s">
        <v>229</v>
      </c>
      <c r="O16" s="3" t="s">
        <v>229</v>
      </c>
      <c r="P16" s="3" t="s">
        <v>229</v>
      </c>
      <c r="Q16" s="3" t="s">
        <v>229</v>
      </c>
      <c r="R16" s="3"/>
      <c r="S16" s="3">
        <v>9</v>
      </c>
      <c r="T16" s="3" t="s">
        <v>126</v>
      </c>
      <c r="U16" s="3"/>
      <c r="V16" s="3"/>
      <c r="W16" s="3"/>
      <c r="X16" s="3">
        <v>512</v>
      </c>
      <c r="Y16" s="3"/>
      <c r="Z16" s="3"/>
      <c r="AA16" s="3">
        <v>0</v>
      </c>
      <c r="AB16" s="3"/>
      <c r="AC16" s="3">
        <v>1</v>
      </c>
      <c r="AD16" s="3">
        <v>0</v>
      </c>
      <c r="AE16" s="3"/>
      <c r="AF16" s="3"/>
      <c r="AG16" s="3">
        <v>1</v>
      </c>
      <c r="AH16" s="3">
        <v>3</v>
      </c>
      <c r="AI16" s="3" t="s">
        <v>127</v>
      </c>
      <c r="AJ16" s="3"/>
      <c r="AK16" s="3"/>
      <c r="AL16" s="3">
        <v>1</v>
      </c>
      <c r="AM16" s="3"/>
      <c r="AN16" s="3"/>
      <c r="AO16" s="3"/>
      <c r="AP16" s="3">
        <v>3</v>
      </c>
      <c r="AQ16" s="3"/>
      <c r="AR16" s="4" t="s">
        <v>230</v>
      </c>
      <c r="AS16" s="3"/>
      <c r="AT16" s="9"/>
      <c r="AU16" s="3"/>
      <c r="AV16" s="3"/>
      <c r="AW16" s="1"/>
      <c r="AX16" s="1"/>
      <c r="AY16" s="1"/>
      <c r="AZ16" s="1"/>
      <c r="BA16" s="3"/>
    </row>
    <row r="17" spans="1:53">
      <c r="A17" s="3" t="s">
        <v>118</v>
      </c>
      <c r="B17" s="3">
        <v>10</v>
      </c>
      <c r="C17" s="3" t="s">
        <v>4868</v>
      </c>
      <c r="D17" s="3" t="s">
        <v>4868</v>
      </c>
      <c r="E17" s="3" t="s">
        <v>120</v>
      </c>
      <c r="F17" s="3">
        <v>106</v>
      </c>
      <c r="G17" s="3">
        <v>3</v>
      </c>
      <c r="H17" s="3">
        <v>3</v>
      </c>
      <c r="I17" s="3">
        <v>10000</v>
      </c>
      <c r="J17" s="3"/>
      <c r="K17" s="3" t="s">
        <v>4869</v>
      </c>
      <c r="L17" s="3" t="s">
        <v>216</v>
      </c>
      <c r="M17" s="3" t="s">
        <v>124</v>
      </c>
      <c r="N17" s="3" t="s">
        <v>4795</v>
      </c>
      <c r="O17" s="3" t="s">
        <v>4795</v>
      </c>
      <c r="P17" s="3" t="s">
        <v>4795</v>
      </c>
      <c r="Q17" s="3" t="s">
        <v>4795</v>
      </c>
      <c r="R17" s="3"/>
      <c r="S17" s="3">
        <v>10</v>
      </c>
      <c r="T17" s="3" t="s">
        <v>126</v>
      </c>
      <c r="U17" s="3"/>
      <c r="V17" s="3"/>
      <c r="W17" s="3"/>
      <c r="X17" s="3">
        <v>512</v>
      </c>
      <c r="Y17" s="3"/>
      <c r="Z17" s="3"/>
      <c r="AA17" s="3">
        <v>0</v>
      </c>
      <c r="AB17" s="3"/>
      <c r="AC17" s="3">
        <v>1</v>
      </c>
      <c r="AD17" s="3">
        <v>0</v>
      </c>
      <c r="AE17" s="3"/>
      <c r="AF17" s="3"/>
      <c r="AG17" s="3">
        <v>1</v>
      </c>
      <c r="AH17" s="3">
        <v>3</v>
      </c>
      <c r="AI17" s="3" t="s">
        <v>127</v>
      </c>
      <c r="AJ17" s="3"/>
      <c r="AK17" s="3"/>
      <c r="AL17" s="3">
        <v>1</v>
      </c>
      <c r="AM17" s="3"/>
      <c r="AN17" s="3"/>
      <c r="AO17" s="3"/>
      <c r="AP17" s="3">
        <v>3</v>
      </c>
      <c r="AQ17" s="3"/>
      <c r="AR17" s="4"/>
      <c r="AS17" s="3"/>
      <c r="AT17" s="9"/>
      <c r="AU17" s="3"/>
      <c r="AV17" s="3"/>
      <c r="AW17" s="1"/>
      <c r="AX17" s="1"/>
      <c r="AY17" s="1"/>
      <c r="AZ17" s="1"/>
      <c r="BA17" s="3">
        <v>2</v>
      </c>
    </row>
    <row r="18" spans="1:53">
      <c r="A18" s="3" t="s">
        <v>118</v>
      </c>
      <c r="B18" s="3">
        <v>11</v>
      </c>
      <c r="C18" s="3" t="s">
        <v>4870</v>
      </c>
      <c r="D18" s="3" t="s">
        <v>4870</v>
      </c>
      <c r="E18" s="3" t="s">
        <v>120</v>
      </c>
      <c r="F18" s="3">
        <v>106</v>
      </c>
      <c r="G18" s="3">
        <v>3</v>
      </c>
      <c r="H18" s="3">
        <v>3</v>
      </c>
      <c r="I18" s="3">
        <v>20000</v>
      </c>
      <c r="J18" s="3"/>
      <c r="K18" s="3" t="s">
        <v>4871</v>
      </c>
      <c r="L18" s="3" t="s">
        <v>222</v>
      </c>
      <c r="M18" s="3" t="s">
        <v>124</v>
      </c>
      <c r="N18" s="3" t="s">
        <v>4872</v>
      </c>
      <c r="O18" s="3" t="s">
        <v>4872</v>
      </c>
      <c r="P18" s="3" t="s">
        <v>4872</v>
      </c>
      <c r="Q18" s="3" t="s">
        <v>4872</v>
      </c>
      <c r="R18" s="3"/>
      <c r="S18" s="3">
        <v>11</v>
      </c>
      <c r="T18" s="3" t="s">
        <v>126</v>
      </c>
      <c r="U18" s="3"/>
      <c r="V18" s="3"/>
      <c r="W18" s="3"/>
      <c r="X18" s="3">
        <v>512</v>
      </c>
      <c r="Y18" s="3"/>
      <c r="Z18" s="3"/>
      <c r="AA18" s="3">
        <v>0</v>
      </c>
      <c r="AB18" s="3"/>
      <c r="AC18" s="3">
        <v>1</v>
      </c>
      <c r="AD18" s="3">
        <v>0</v>
      </c>
      <c r="AE18" s="3"/>
      <c r="AF18" s="3"/>
      <c r="AG18" s="3">
        <v>1</v>
      </c>
      <c r="AH18" s="3">
        <v>3</v>
      </c>
      <c r="AI18" s="3" t="s">
        <v>127</v>
      </c>
      <c r="AJ18" s="3"/>
      <c r="AK18" s="3"/>
      <c r="AL18" s="3">
        <v>1</v>
      </c>
      <c r="AM18" s="3"/>
      <c r="AN18" s="3"/>
      <c r="AO18" s="3"/>
      <c r="AP18" s="3">
        <v>3</v>
      </c>
      <c r="AQ18" s="3"/>
      <c r="AR18" s="4"/>
      <c r="AS18" s="3"/>
      <c r="AT18" s="9"/>
      <c r="AU18" s="3"/>
      <c r="AV18" s="3"/>
      <c r="AW18" s="1"/>
      <c r="AX18" s="1"/>
      <c r="AY18" s="1"/>
      <c r="AZ18" s="1"/>
      <c r="BA18" s="3">
        <v>2</v>
      </c>
    </row>
    <row r="19" spans="1:53">
      <c r="A19" s="3" t="s">
        <v>118</v>
      </c>
      <c r="B19" s="3">
        <v>12</v>
      </c>
      <c r="C19" s="3" t="s">
        <v>4873</v>
      </c>
      <c r="D19" s="3" t="s">
        <v>4873</v>
      </c>
      <c r="E19" s="3" t="s">
        <v>120</v>
      </c>
      <c r="F19" s="3">
        <v>106</v>
      </c>
      <c r="G19" s="3">
        <v>3</v>
      </c>
      <c r="H19" s="3">
        <v>3</v>
      </c>
      <c r="I19" s="3">
        <v>50000</v>
      </c>
      <c r="J19" s="3"/>
      <c r="K19" s="3" t="s">
        <v>4874</v>
      </c>
      <c r="L19" s="3" t="s">
        <v>228</v>
      </c>
      <c r="M19" s="3" t="s">
        <v>124</v>
      </c>
      <c r="N19" s="3" t="s">
        <v>4596</v>
      </c>
      <c r="O19" s="3" t="s">
        <v>4596</v>
      </c>
      <c r="P19" s="3" t="s">
        <v>4596</v>
      </c>
      <c r="Q19" s="3" t="s">
        <v>4596</v>
      </c>
      <c r="R19" s="3"/>
      <c r="S19" s="3">
        <v>12</v>
      </c>
      <c r="T19" s="3" t="s">
        <v>126</v>
      </c>
      <c r="U19" s="3"/>
      <c r="V19" s="3"/>
      <c r="W19" s="3"/>
      <c r="X19" s="3">
        <v>512</v>
      </c>
      <c r="Y19" s="3"/>
      <c r="Z19" s="3"/>
      <c r="AA19" s="3">
        <v>0</v>
      </c>
      <c r="AB19" s="3"/>
      <c r="AC19" s="3">
        <v>1</v>
      </c>
      <c r="AD19" s="3">
        <v>0</v>
      </c>
      <c r="AE19" s="3"/>
      <c r="AF19" s="3"/>
      <c r="AG19" s="3">
        <v>1</v>
      </c>
      <c r="AH19" s="3">
        <v>3</v>
      </c>
      <c r="AI19" s="3" t="s">
        <v>127</v>
      </c>
      <c r="AJ19" s="3"/>
      <c r="AK19" s="3"/>
      <c r="AL19" s="3">
        <v>1</v>
      </c>
      <c r="AM19" s="3"/>
      <c r="AN19" s="3"/>
      <c r="AO19" s="3"/>
      <c r="AP19" s="3">
        <v>3</v>
      </c>
      <c r="AQ19" s="3"/>
      <c r="AR19" s="4"/>
      <c r="AS19" s="3"/>
      <c r="AT19" s="9"/>
      <c r="AU19" s="3"/>
      <c r="AV19" s="3"/>
      <c r="AW19" s="1"/>
      <c r="AX19" s="1"/>
      <c r="AY19" s="1"/>
      <c r="AZ19" s="1"/>
      <c r="BA19" s="3">
        <v>2</v>
      </c>
    </row>
    <row r="20" spans="1:53">
      <c r="A20" s="4" t="s">
        <v>4875</v>
      </c>
      <c r="B20" s="4">
        <v>42</v>
      </c>
      <c r="C20" s="4" t="s">
        <v>4876</v>
      </c>
      <c r="D20" s="4" t="s">
        <v>4876</v>
      </c>
      <c r="E20" s="4" t="s">
        <v>120</v>
      </c>
      <c r="F20" s="4"/>
      <c r="G20" s="4">
        <v>10</v>
      </c>
      <c r="H20" s="4">
        <v>5</v>
      </c>
      <c r="I20" s="4">
        <v>12</v>
      </c>
      <c r="J20" s="4"/>
      <c r="K20" s="3" t="s">
        <v>247</v>
      </c>
      <c r="L20" s="3" t="s">
        <v>249</v>
      </c>
      <c r="M20" s="3" t="s">
        <v>124</v>
      </c>
      <c r="N20" s="4"/>
      <c r="O20" s="4"/>
      <c r="P20" s="7" t="s">
        <v>4877</v>
      </c>
      <c r="Q20" s="7" t="s">
        <v>4877</v>
      </c>
      <c r="R20" s="4"/>
      <c r="S20" s="4">
        <v>1</v>
      </c>
      <c r="T20" s="4" t="s">
        <v>126</v>
      </c>
      <c r="U20" s="4"/>
      <c r="V20" s="4"/>
      <c r="W20" s="4"/>
      <c r="X20" s="4">
        <v>512</v>
      </c>
      <c r="Y20" s="4"/>
      <c r="Z20" s="4"/>
      <c r="AA20" s="4">
        <v>10</v>
      </c>
      <c r="AB20" s="4">
        <v>1</v>
      </c>
      <c r="AC20" s="4">
        <v>1</v>
      </c>
      <c r="AD20" s="4">
        <v>0</v>
      </c>
      <c r="AE20" s="4"/>
      <c r="AF20" s="4"/>
      <c r="AG20" s="4">
        <v>1</v>
      </c>
      <c r="AH20" s="3">
        <v>3</v>
      </c>
      <c r="AI20" s="4" t="s">
        <v>4878</v>
      </c>
      <c r="AJ20" s="4"/>
      <c r="AK20" s="4">
        <v>1</v>
      </c>
      <c r="AL20" s="4">
        <v>1</v>
      </c>
      <c r="AM20" s="3"/>
      <c r="AN20" s="3"/>
      <c r="AO20" s="3"/>
      <c r="AP20" s="3">
        <v>5</v>
      </c>
      <c r="AQ20" s="4" t="s">
        <v>2296</v>
      </c>
      <c r="AR20" s="4" t="s">
        <v>252</v>
      </c>
      <c r="AS20" s="4" t="s">
        <v>2298</v>
      </c>
      <c r="AT20" s="10" t="s">
        <v>2299</v>
      </c>
      <c r="AU20" s="4" t="s">
        <v>2300</v>
      </c>
      <c r="AV20" s="4"/>
      <c r="AW20" s="1" t="s">
        <v>256</v>
      </c>
      <c r="AX20" s="1" t="s">
        <v>2301</v>
      </c>
      <c r="AY20" s="1" t="s">
        <v>2302</v>
      </c>
      <c r="AZ20" s="1" t="s">
        <v>2303</v>
      </c>
      <c r="BA20" s="4"/>
    </row>
    <row r="21" spans="1:53">
      <c r="A21" s="4" t="s">
        <v>4875</v>
      </c>
      <c r="B21" s="4">
        <v>43</v>
      </c>
      <c r="C21" s="4" t="s">
        <v>4879</v>
      </c>
      <c r="D21" s="4" t="s">
        <v>4879</v>
      </c>
      <c r="E21" s="4" t="s">
        <v>120</v>
      </c>
      <c r="F21" s="4"/>
      <c r="G21" s="4">
        <v>10</v>
      </c>
      <c r="H21" s="4">
        <v>5</v>
      </c>
      <c r="I21" s="4">
        <v>128</v>
      </c>
      <c r="J21" s="4"/>
      <c r="K21" s="3" t="s">
        <v>308</v>
      </c>
      <c r="L21" s="3" t="s">
        <v>310</v>
      </c>
      <c r="M21" s="3" t="s">
        <v>124</v>
      </c>
      <c r="N21" s="4"/>
      <c r="O21" s="4"/>
      <c r="P21" s="7" t="s">
        <v>4880</v>
      </c>
      <c r="Q21" s="7" t="s">
        <v>4880</v>
      </c>
      <c r="R21" s="4"/>
      <c r="S21" s="4">
        <v>2</v>
      </c>
      <c r="T21" s="4" t="s">
        <v>126</v>
      </c>
      <c r="U21" s="4"/>
      <c r="V21" s="4"/>
      <c r="W21" s="4"/>
      <c r="X21" s="4">
        <v>512</v>
      </c>
      <c r="Y21" s="4"/>
      <c r="Z21" s="4"/>
      <c r="AA21" s="4">
        <v>5</v>
      </c>
      <c r="AB21" s="4">
        <v>1</v>
      </c>
      <c r="AC21" s="4">
        <v>1</v>
      </c>
      <c r="AD21" s="4">
        <v>0</v>
      </c>
      <c r="AE21" s="4"/>
      <c r="AF21" s="4"/>
      <c r="AG21" s="4">
        <v>1</v>
      </c>
      <c r="AH21" s="3">
        <v>3</v>
      </c>
      <c r="AI21" s="4" t="s">
        <v>4878</v>
      </c>
      <c r="AJ21" s="4"/>
      <c r="AK21" s="4">
        <v>1</v>
      </c>
      <c r="AL21" s="4">
        <v>1</v>
      </c>
      <c r="AM21" s="3"/>
      <c r="AN21" s="3"/>
      <c r="AO21" s="3"/>
      <c r="AP21" s="3">
        <v>5</v>
      </c>
      <c r="AQ21" s="4" t="s">
        <v>2304</v>
      </c>
      <c r="AR21" s="4" t="s">
        <v>291</v>
      </c>
      <c r="AS21" s="4" t="s">
        <v>2306</v>
      </c>
      <c r="AT21" s="10" t="s">
        <v>2307</v>
      </c>
      <c r="AU21" s="4" t="s">
        <v>2308</v>
      </c>
      <c r="AV21" s="4"/>
      <c r="AW21" s="1" t="s">
        <v>282</v>
      </c>
      <c r="AX21" s="1" t="s">
        <v>2309</v>
      </c>
      <c r="AY21" s="1" t="s">
        <v>2310</v>
      </c>
      <c r="AZ21" s="1" t="s">
        <v>2311</v>
      </c>
      <c r="BA21" s="4"/>
    </row>
    <row r="22" spans="1:53">
      <c r="A22" s="4" t="s">
        <v>4875</v>
      </c>
      <c r="B22" s="4">
        <v>44</v>
      </c>
      <c r="C22" s="4" t="s">
        <v>4881</v>
      </c>
      <c r="D22" s="4" t="s">
        <v>4881</v>
      </c>
      <c r="E22" s="4" t="s">
        <v>120</v>
      </c>
      <c r="F22" s="4"/>
      <c r="G22" s="4">
        <v>10</v>
      </c>
      <c r="H22" s="4">
        <v>5</v>
      </c>
      <c r="I22" s="4">
        <v>648</v>
      </c>
      <c r="J22" s="4"/>
      <c r="K22" s="3" t="s">
        <v>199</v>
      </c>
      <c r="L22" s="3" t="s">
        <v>201</v>
      </c>
      <c r="M22" s="3" t="s">
        <v>124</v>
      </c>
      <c r="N22" s="4"/>
      <c r="O22" s="4"/>
      <c r="P22" s="7" t="s">
        <v>4882</v>
      </c>
      <c r="Q22" s="7" t="s">
        <v>4882</v>
      </c>
      <c r="R22" s="4"/>
      <c r="S22" s="4">
        <v>3</v>
      </c>
      <c r="T22" s="4" t="s">
        <v>126</v>
      </c>
      <c r="U22" s="4"/>
      <c r="V22" s="4"/>
      <c r="W22" s="4"/>
      <c r="X22" s="4">
        <v>512</v>
      </c>
      <c r="Y22" s="4"/>
      <c r="Z22" s="4"/>
      <c r="AA22" s="4">
        <v>3</v>
      </c>
      <c r="AB22" s="4">
        <v>1</v>
      </c>
      <c r="AC22" s="4">
        <v>1</v>
      </c>
      <c r="AD22" s="4">
        <v>0</v>
      </c>
      <c r="AE22" s="4"/>
      <c r="AF22" s="4"/>
      <c r="AG22" s="4">
        <v>1</v>
      </c>
      <c r="AH22" s="3">
        <v>3</v>
      </c>
      <c r="AI22" s="4" t="s">
        <v>4878</v>
      </c>
      <c r="AJ22" s="4"/>
      <c r="AK22" s="4">
        <v>1</v>
      </c>
      <c r="AL22" s="4">
        <v>1</v>
      </c>
      <c r="AM22" s="3"/>
      <c r="AN22" s="3"/>
      <c r="AO22" s="3"/>
      <c r="AP22" s="3">
        <v>5</v>
      </c>
      <c r="AQ22" s="4" t="s">
        <v>2312</v>
      </c>
      <c r="AR22" s="4" t="s">
        <v>204</v>
      </c>
      <c r="AS22" s="4" t="s">
        <v>2314</v>
      </c>
      <c r="AT22" s="10" t="s">
        <v>2315</v>
      </c>
      <c r="AU22" s="4" t="s">
        <v>2316</v>
      </c>
      <c r="AV22" s="4"/>
      <c r="AW22" s="1" t="s">
        <v>209</v>
      </c>
      <c r="AX22" s="1" t="s">
        <v>2318</v>
      </c>
      <c r="AY22" s="1" t="s">
        <v>2319</v>
      </c>
      <c r="AZ22" s="1" t="s">
        <v>2320</v>
      </c>
      <c r="BA22" s="4"/>
    </row>
    <row r="23" spans="1:53">
      <c r="A23" s="4" t="s">
        <v>231</v>
      </c>
      <c r="B23" s="4">
        <v>1001</v>
      </c>
      <c r="C23" s="4" t="s">
        <v>232</v>
      </c>
      <c r="D23" s="4" t="s">
        <v>232</v>
      </c>
      <c r="E23" s="4" t="s">
        <v>120</v>
      </c>
      <c r="F23" s="4"/>
      <c r="G23" s="4">
        <v>5</v>
      </c>
      <c r="H23" s="4">
        <v>14</v>
      </c>
      <c r="I23" s="4">
        <v>6</v>
      </c>
      <c r="J23" s="4"/>
      <c r="K23" s="3" t="s">
        <v>233</v>
      </c>
      <c r="L23" s="3" t="s">
        <v>235</v>
      </c>
      <c r="M23" s="3" t="s">
        <v>124</v>
      </c>
      <c r="N23" s="4"/>
      <c r="O23" s="4"/>
      <c r="P23" s="7" t="s">
        <v>4883</v>
      </c>
      <c r="Q23" s="7" t="s">
        <v>4883</v>
      </c>
      <c r="R23" s="4">
        <v>588</v>
      </c>
      <c r="S23" s="4">
        <v>1</v>
      </c>
      <c r="T23" s="4" t="s">
        <v>126</v>
      </c>
      <c r="U23" s="4"/>
      <c r="V23" s="4"/>
      <c r="W23" s="4"/>
      <c r="X23" s="4">
        <v>512</v>
      </c>
      <c r="Y23" s="4"/>
      <c r="Z23" s="4"/>
      <c r="AA23" s="4">
        <v>1</v>
      </c>
      <c r="AB23" s="4">
        <v>1</v>
      </c>
      <c r="AC23" s="4">
        <v>1</v>
      </c>
      <c r="AD23" s="4">
        <v>0</v>
      </c>
      <c r="AE23" s="4"/>
      <c r="AF23" s="4"/>
      <c r="AG23" s="4">
        <v>1</v>
      </c>
      <c r="AH23" s="3">
        <v>3</v>
      </c>
      <c r="AI23" s="4" t="s">
        <v>237</v>
      </c>
      <c r="AJ23" s="4"/>
      <c r="AK23" s="4">
        <v>1</v>
      </c>
      <c r="AL23" s="4">
        <v>1</v>
      </c>
      <c r="AM23" s="3"/>
      <c r="AN23" s="3"/>
      <c r="AO23" s="3"/>
      <c r="AP23" s="3">
        <v>14</v>
      </c>
      <c r="AQ23" s="4" t="s">
        <v>238</v>
      </c>
      <c r="AR23" s="4" t="s">
        <v>239</v>
      </c>
      <c r="AS23" s="4" t="s">
        <v>240</v>
      </c>
      <c r="AT23" s="10" t="s">
        <v>241</v>
      </c>
      <c r="AU23" s="4" t="s">
        <v>242</v>
      </c>
      <c r="AV23" s="4"/>
      <c r="AW23" s="1" t="s">
        <v>134</v>
      </c>
      <c r="AX23" s="1" t="s">
        <v>243</v>
      </c>
      <c r="AY23" s="1" t="s">
        <v>244</v>
      </c>
      <c r="AZ23" s="1" t="s">
        <v>245</v>
      </c>
      <c r="BA23" s="4"/>
    </row>
    <row r="24" spans="1:53">
      <c r="A24" s="4" t="s">
        <v>231</v>
      </c>
      <c r="B24" s="4">
        <v>1002</v>
      </c>
      <c r="C24" s="4" t="s">
        <v>246</v>
      </c>
      <c r="D24" s="4" t="s">
        <v>246</v>
      </c>
      <c r="E24" s="4" t="s">
        <v>120</v>
      </c>
      <c r="F24" s="4"/>
      <c r="G24" s="4">
        <v>5</v>
      </c>
      <c r="H24" s="4">
        <v>14</v>
      </c>
      <c r="I24" s="4">
        <v>12</v>
      </c>
      <c r="J24" s="4"/>
      <c r="K24" s="3" t="s">
        <v>247</v>
      </c>
      <c r="L24" s="3" t="s">
        <v>249</v>
      </c>
      <c r="M24" s="3" t="s">
        <v>124</v>
      </c>
      <c r="N24" s="4"/>
      <c r="O24" s="4"/>
      <c r="P24" s="7" t="s">
        <v>4884</v>
      </c>
      <c r="Q24" s="7" t="s">
        <v>4884</v>
      </c>
      <c r="R24" s="4">
        <v>1288</v>
      </c>
      <c r="S24" s="4">
        <v>2</v>
      </c>
      <c r="T24" s="4" t="s">
        <v>126</v>
      </c>
      <c r="U24" s="4"/>
      <c r="V24" s="4"/>
      <c r="W24" s="4"/>
      <c r="X24" s="4">
        <v>512</v>
      </c>
      <c r="Y24" s="4"/>
      <c r="Z24" s="4"/>
      <c r="AA24" s="4">
        <v>1</v>
      </c>
      <c r="AB24" s="4">
        <v>1</v>
      </c>
      <c r="AC24" s="4">
        <v>1</v>
      </c>
      <c r="AD24" s="4">
        <v>0</v>
      </c>
      <c r="AE24" s="4"/>
      <c r="AF24" s="4"/>
      <c r="AG24" s="4">
        <v>1</v>
      </c>
      <c r="AH24" s="3">
        <v>3</v>
      </c>
      <c r="AI24" s="4" t="s">
        <v>237</v>
      </c>
      <c r="AJ24" s="4"/>
      <c r="AK24" s="4">
        <v>1</v>
      </c>
      <c r="AL24" s="4">
        <v>1</v>
      </c>
      <c r="AM24" s="3"/>
      <c r="AN24" s="3"/>
      <c r="AO24" s="3"/>
      <c r="AP24" s="3">
        <v>14</v>
      </c>
      <c r="AQ24" s="4" t="s">
        <v>251</v>
      </c>
      <c r="AR24" s="4" t="s">
        <v>252</v>
      </c>
      <c r="AS24" s="4" t="s">
        <v>253</v>
      </c>
      <c r="AT24" s="10" t="s">
        <v>254</v>
      </c>
      <c r="AU24" s="4" t="s">
        <v>255</v>
      </c>
      <c r="AV24" s="4"/>
      <c r="AW24" s="1" t="s">
        <v>256</v>
      </c>
      <c r="AX24" s="1" t="s">
        <v>257</v>
      </c>
      <c r="AY24" s="1" t="s">
        <v>258</v>
      </c>
      <c r="AZ24" s="1" t="s">
        <v>259</v>
      </c>
      <c r="BA24" s="4"/>
    </row>
    <row r="25" spans="1:53">
      <c r="A25" s="4" t="s">
        <v>231</v>
      </c>
      <c r="B25" s="4">
        <v>1003</v>
      </c>
      <c r="C25" s="4" t="s">
        <v>260</v>
      </c>
      <c r="D25" s="4" t="s">
        <v>260</v>
      </c>
      <c r="E25" s="4" t="s">
        <v>120</v>
      </c>
      <c r="F25" s="4"/>
      <c r="G25" s="4">
        <v>5</v>
      </c>
      <c r="H25" s="4">
        <v>14</v>
      </c>
      <c r="I25" s="4">
        <v>18</v>
      </c>
      <c r="J25" s="4"/>
      <c r="K25" s="3" t="s">
        <v>261</v>
      </c>
      <c r="L25" s="3" t="s">
        <v>263</v>
      </c>
      <c r="M25" s="3" t="s">
        <v>124</v>
      </c>
      <c r="N25" s="4"/>
      <c r="O25" s="4"/>
      <c r="P25" s="7" t="s">
        <v>4885</v>
      </c>
      <c r="Q25" s="7" t="s">
        <v>4885</v>
      </c>
      <c r="R25" s="4">
        <v>3888</v>
      </c>
      <c r="S25" s="4">
        <v>3</v>
      </c>
      <c r="T25" s="4" t="s">
        <v>126</v>
      </c>
      <c r="U25" s="4"/>
      <c r="V25" s="4"/>
      <c r="W25" s="4"/>
      <c r="X25" s="4">
        <v>512</v>
      </c>
      <c r="Y25" s="4"/>
      <c r="Z25" s="4"/>
      <c r="AA25" s="4">
        <v>1</v>
      </c>
      <c r="AB25" s="4">
        <v>1</v>
      </c>
      <c r="AC25" s="4">
        <v>1</v>
      </c>
      <c r="AD25" s="4">
        <v>0</v>
      </c>
      <c r="AE25" s="4"/>
      <c r="AF25" s="4"/>
      <c r="AG25" s="4">
        <v>1</v>
      </c>
      <c r="AH25" s="3">
        <v>3</v>
      </c>
      <c r="AI25" s="4" t="s">
        <v>237</v>
      </c>
      <c r="AJ25" s="4"/>
      <c r="AK25" s="4">
        <v>1</v>
      </c>
      <c r="AL25" s="4">
        <v>1</v>
      </c>
      <c r="AM25" s="3"/>
      <c r="AN25" s="3"/>
      <c r="AO25" s="3"/>
      <c r="AP25" s="3">
        <v>14</v>
      </c>
      <c r="AQ25" s="4" t="s">
        <v>265</v>
      </c>
      <c r="AR25" s="4" t="s">
        <v>266</v>
      </c>
      <c r="AS25" s="4" t="s">
        <v>267</v>
      </c>
      <c r="AT25" s="10" t="s">
        <v>268</v>
      </c>
      <c r="AU25" s="4" t="s">
        <v>269</v>
      </c>
      <c r="AV25" s="4"/>
      <c r="AW25" s="1" t="s">
        <v>270</v>
      </c>
      <c r="AX25" s="1" t="s">
        <v>271</v>
      </c>
      <c r="AY25" s="1" t="s">
        <v>272</v>
      </c>
      <c r="AZ25" s="1" t="s">
        <v>273</v>
      </c>
      <c r="BA25" s="4"/>
    </row>
    <row r="26" spans="1:53">
      <c r="A26" s="4" t="s">
        <v>231</v>
      </c>
      <c r="B26" s="4">
        <v>545</v>
      </c>
      <c r="C26" s="4" t="s">
        <v>274</v>
      </c>
      <c r="D26" s="4" t="s">
        <v>274</v>
      </c>
      <c r="E26" s="4" t="s">
        <v>120</v>
      </c>
      <c r="F26" s="4"/>
      <c r="G26" s="4">
        <v>5</v>
      </c>
      <c r="H26" s="4">
        <v>999</v>
      </c>
      <c r="I26" s="4">
        <v>30</v>
      </c>
      <c r="J26" s="4"/>
      <c r="K26" s="3" t="s">
        <v>139</v>
      </c>
      <c r="L26" s="3" t="s">
        <v>4886</v>
      </c>
      <c r="M26" s="3" t="s">
        <v>124</v>
      </c>
      <c r="N26" s="4"/>
      <c r="O26" s="4"/>
      <c r="P26" s="7" t="s">
        <v>4887</v>
      </c>
      <c r="Q26" s="7" t="s">
        <v>4887</v>
      </c>
      <c r="R26" s="4">
        <v>21540</v>
      </c>
      <c r="S26" s="4"/>
      <c r="T26" s="4" t="s">
        <v>126</v>
      </c>
      <c r="U26" s="4"/>
      <c r="V26" s="4"/>
      <c r="W26" s="4"/>
      <c r="X26" s="4">
        <v>512</v>
      </c>
      <c r="Y26" s="4"/>
      <c r="Z26" s="4"/>
      <c r="AA26" s="4">
        <v>1</v>
      </c>
      <c r="AB26" s="4">
        <v>1</v>
      </c>
      <c r="AC26" s="4">
        <v>1</v>
      </c>
      <c r="AD26" s="4">
        <v>0</v>
      </c>
      <c r="AE26" s="4"/>
      <c r="AF26" s="4"/>
      <c r="AG26" s="4">
        <v>1</v>
      </c>
      <c r="AH26" s="3">
        <v>3</v>
      </c>
      <c r="AI26" s="4" t="s">
        <v>237</v>
      </c>
      <c r="AJ26" s="4" t="s">
        <v>277</v>
      </c>
      <c r="AK26" s="4">
        <v>1</v>
      </c>
      <c r="AL26" s="4">
        <v>1</v>
      </c>
      <c r="AM26" s="3"/>
      <c r="AN26" s="3"/>
      <c r="AO26" s="3"/>
      <c r="AP26" s="3">
        <v>999</v>
      </c>
      <c r="AQ26" s="11" t="s">
        <v>278</v>
      </c>
      <c r="AR26" s="4" t="s">
        <v>144</v>
      </c>
      <c r="AS26" s="11" t="s">
        <v>279</v>
      </c>
      <c r="AT26" s="9" t="s">
        <v>280</v>
      </c>
      <c r="AU26" s="3" t="s">
        <v>281</v>
      </c>
      <c r="AV26" s="3"/>
      <c r="AW26" s="3" t="s">
        <v>282</v>
      </c>
      <c r="AX26" s="3" t="s">
        <v>283</v>
      </c>
      <c r="AY26" s="3" t="s">
        <v>284</v>
      </c>
      <c r="AZ26" s="3" t="s">
        <v>285</v>
      </c>
      <c r="BA26" s="4"/>
    </row>
    <row r="27" spans="1:53">
      <c r="A27" s="3" t="s">
        <v>286</v>
      </c>
      <c r="B27" s="3">
        <v>4001</v>
      </c>
      <c r="C27" s="5" t="s">
        <v>4888</v>
      </c>
      <c r="D27" s="5" t="s">
        <v>4888</v>
      </c>
      <c r="E27" s="3" t="s">
        <v>120</v>
      </c>
      <c r="F27" s="3"/>
      <c r="G27" s="3">
        <v>5</v>
      </c>
      <c r="H27" s="3">
        <v>15</v>
      </c>
      <c r="I27" s="3">
        <v>30</v>
      </c>
      <c r="J27" s="3"/>
      <c r="K27" s="3" t="s">
        <v>139</v>
      </c>
      <c r="L27" s="3" t="s">
        <v>141</v>
      </c>
      <c r="M27" s="3" t="s">
        <v>124</v>
      </c>
      <c r="N27" s="3"/>
      <c r="O27" s="3"/>
      <c r="P27" s="7" t="s">
        <v>4889</v>
      </c>
      <c r="Q27" s="7" t="s">
        <v>4889</v>
      </c>
      <c r="R27" s="3"/>
      <c r="S27" s="3">
        <v>1</v>
      </c>
      <c r="T27" s="3" t="s">
        <v>126</v>
      </c>
      <c r="U27" s="3"/>
      <c r="V27" s="3"/>
      <c r="W27" s="3"/>
      <c r="X27" s="3">
        <v>512</v>
      </c>
      <c r="Y27" s="3"/>
      <c r="Z27" s="3"/>
      <c r="AA27" s="3">
        <v>5</v>
      </c>
      <c r="AB27" s="3">
        <v>1</v>
      </c>
      <c r="AC27" s="3">
        <v>1</v>
      </c>
      <c r="AD27" s="3">
        <v>0</v>
      </c>
      <c r="AE27" s="3"/>
      <c r="AF27" s="3"/>
      <c r="AG27" s="3">
        <v>1</v>
      </c>
      <c r="AH27" s="3">
        <v>7</v>
      </c>
      <c r="AI27" s="3" t="s">
        <v>289</v>
      </c>
      <c r="AJ27" s="3"/>
      <c r="AK27" s="3">
        <v>7</v>
      </c>
      <c r="AL27" s="3">
        <v>1</v>
      </c>
      <c r="AM27" s="3"/>
      <c r="AN27" s="3"/>
      <c r="AO27" s="3"/>
      <c r="AP27" s="3">
        <v>15</v>
      </c>
      <c r="AQ27" s="3" t="s">
        <v>290</v>
      </c>
      <c r="AR27" s="4" t="s">
        <v>291</v>
      </c>
      <c r="AS27" s="3" t="s">
        <v>292</v>
      </c>
      <c r="AT27" s="9" t="s">
        <v>293</v>
      </c>
      <c r="AU27" s="3" t="s">
        <v>294</v>
      </c>
      <c r="AV27" s="3"/>
      <c r="AW27" s="3" t="s">
        <v>295</v>
      </c>
      <c r="AX27" s="3" t="s">
        <v>296</v>
      </c>
      <c r="AY27" s="3" t="s">
        <v>297</v>
      </c>
      <c r="AZ27" s="3" t="s">
        <v>298</v>
      </c>
      <c r="BA27" s="3"/>
    </row>
    <row r="28" spans="1:53">
      <c r="A28" s="3" t="s">
        <v>286</v>
      </c>
      <c r="B28" s="3">
        <v>4002</v>
      </c>
      <c r="C28" s="5" t="s">
        <v>4890</v>
      </c>
      <c r="D28" s="5" t="s">
        <v>4890</v>
      </c>
      <c r="E28" s="3" t="s">
        <v>120</v>
      </c>
      <c r="F28" s="3"/>
      <c r="G28" s="3">
        <v>5</v>
      </c>
      <c r="H28" s="3">
        <v>15</v>
      </c>
      <c r="I28" s="3">
        <v>68</v>
      </c>
      <c r="J28" s="3"/>
      <c r="K28" s="3" t="s">
        <v>302</v>
      </c>
      <c r="L28" s="3" t="s">
        <v>304</v>
      </c>
      <c r="M28" s="3" t="s">
        <v>124</v>
      </c>
      <c r="N28" s="3"/>
      <c r="O28" s="3"/>
      <c r="P28" s="7" t="s">
        <v>4891</v>
      </c>
      <c r="Q28" s="7" t="s">
        <v>4891</v>
      </c>
      <c r="R28" s="3"/>
      <c r="S28" s="3">
        <v>2</v>
      </c>
      <c r="T28" s="3" t="s">
        <v>126</v>
      </c>
      <c r="U28" s="3"/>
      <c r="V28" s="3"/>
      <c r="W28" s="3"/>
      <c r="X28" s="3">
        <v>512</v>
      </c>
      <c r="Y28" s="3"/>
      <c r="Z28" s="3"/>
      <c r="AA28" s="3">
        <v>5</v>
      </c>
      <c r="AB28" s="3">
        <v>1</v>
      </c>
      <c r="AC28" s="3">
        <v>1</v>
      </c>
      <c r="AD28" s="3">
        <v>0</v>
      </c>
      <c r="AE28" s="3"/>
      <c r="AF28" s="3"/>
      <c r="AG28" s="3">
        <v>1</v>
      </c>
      <c r="AH28" s="3">
        <v>7</v>
      </c>
      <c r="AI28" s="3" t="s">
        <v>289</v>
      </c>
      <c r="AJ28" s="3"/>
      <c r="AK28" s="3">
        <v>7</v>
      </c>
      <c r="AL28" s="3">
        <v>1</v>
      </c>
      <c r="AM28" s="3"/>
      <c r="AN28" s="3"/>
      <c r="AO28" s="3"/>
      <c r="AP28" s="3">
        <v>15</v>
      </c>
      <c r="AQ28" s="3" t="s">
        <v>290</v>
      </c>
      <c r="AR28" s="4" t="s">
        <v>291</v>
      </c>
      <c r="AS28" s="3" t="s">
        <v>292</v>
      </c>
      <c r="AT28" s="9" t="s">
        <v>293</v>
      </c>
      <c r="AU28" s="3" t="s">
        <v>294</v>
      </c>
      <c r="AV28" s="3"/>
      <c r="AW28" s="3" t="s">
        <v>295</v>
      </c>
      <c r="AX28" s="3" t="s">
        <v>296</v>
      </c>
      <c r="AY28" s="3" t="s">
        <v>297</v>
      </c>
      <c r="AZ28" s="3" t="s">
        <v>298</v>
      </c>
      <c r="BA28" s="3"/>
    </row>
    <row r="29" spans="1:53">
      <c r="A29" s="3" t="s">
        <v>286</v>
      </c>
      <c r="B29" s="3">
        <v>4003</v>
      </c>
      <c r="C29" s="5" t="s">
        <v>4892</v>
      </c>
      <c r="D29" s="5" t="s">
        <v>4892</v>
      </c>
      <c r="E29" s="3" t="s">
        <v>120</v>
      </c>
      <c r="F29" s="3"/>
      <c r="G29" s="3">
        <v>5</v>
      </c>
      <c r="H29" s="3">
        <v>15</v>
      </c>
      <c r="I29" s="3">
        <v>128</v>
      </c>
      <c r="J29" s="3"/>
      <c r="K29" s="3" t="s">
        <v>308</v>
      </c>
      <c r="L29" s="3" t="s">
        <v>310</v>
      </c>
      <c r="M29" s="3" t="s">
        <v>124</v>
      </c>
      <c r="N29" s="3"/>
      <c r="O29" s="3"/>
      <c r="P29" s="7" t="s">
        <v>4893</v>
      </c>
      <c r="Q29" s="7" t="s">
        <v>4893</v>
      </c>
      <c r="R29" s="3"/>
      <c r="S29" s="3">
        <v>3</v>
      </c>
      <c r="T29" s="3" t="s">
        <v>126</v>
      </c>
      <c r="U29" s="3"/>
      <c r="V29" s="3"/>
      <c r="W29" s="3"/>
      <c r="X29" s="3">
        <v>512</v>
      </c>
      <c r="Y29" s="3"/>
      <c r="Z29" s="3"/>
      <c r="AA29" s="3">
        <v>5</v>
      </c>
      <c r="AB29" s="3">
        <v>1</v>
      </c>
      <c r="AC29" s="3">
        <v>1</v>
      </c>
      <c r="AD29" s="3">
        <v>0</v>
      </c>
      <c r="AE29" s="3"/>
      <c r="AF29" s="3"/>
      <c r="AG29" s="3">
        <v>1</v>
      </c>
      <c r="AH29" s="3">
        <v>7</v>
      </c>
      <c r="AI29" s="3" t="s">
        <v>289</v>
      </c>
      <c r="AJ29" s="3"/>
      <c r="AK29" s="3">
        <v>7</v>
      </c>
      <c r="AL29" s="3">
        <v>1</v>
      </c>
      <c r="AM29" s="3"/>
      <c r="AN29" s="3"/>
      <c r="AO29" s="3"/>
      <c r="AP29" s="3">
        <v>15</v>
      </c>
      <c r="AQ29" s="3" t="s">
        <v>290</v>
      </c>
      <c r="AR29" s="4" t="s">
        <v>291</v>
      </c>
      <c r="AS29" s="3" t="s">
        <v>292</v>
      </c>
      <c r="AT29" s="9" t="s">
        <v>293</v>
      </c>
      <c r="AU29" s="3" t="s">
        <v>294</v>
      </c>
      <c r="AV29" s="3"/>
      <c r="AW29" s="3" t="s">
        <v>295</v>
      </c>
      <c r="AX29" s="3" t="s">
        <v>296</v>
      </c>
      <c r="AY29" s="3" t="s">
        <v>297</v>
      </c>
      <c r="AZ29" s="3" t="s">
        <v>298</v>
      </c>
      <c r="BA29" s="3"/>
    </row>
    <row r="30" spans="1:53">
      <c r="A30" s="3" t="s">
        <v>286</v>
      </c>
      <c r="B30" s="3">
        <v>4004</v>
      </c>
      <c r="C30" s="5" t="s">
        <v>4894</v>
      </c>
      <c r="D30" s="5" t="s">
        <v>4894</v>
      </c>
      <c r="E30" s="3" t="s">
        <v>120</v>
      </c>
      <c r="F30" s="3"/>
      <c r="G30" s="3">
        <v>5</v>
      </c>
      <c r="H30" s="3">
        <v>15</v>
      </c>
      <c r="I30" s="3">
        <v>328</v>
      </c>
      <c r="J30" s="3"/>
      <c r="K30" s="3" t="s">
        <v>184</v>
      </c>
      <c r="L30" s="3" t="s">
        <v>186</v>
      </c>
      <c r="M30" s="3" t="s">
        <v>124</v>
      </c>
      <c r="N30" s="3"/>
      <c r="O30" s="3"/>
      <c r="P30" s="7" t="s">
        <v>4895</v>
      </c>
      <c r="Q30" s="7" t="s">
        <v>4895</v>
      </c>
      <c r="R30" s="3"/>
      <c r="S30" s="3">
        <v>4</v>
      </c>
      <c r="T30" s="3" t="s">
        <v>126</v>
      </c>
      <c r="U30" s="3"/>
      <c r="V30" s="3"/>
      <c r="W30" s="3"/>
      <c r="X30" s="3">
        <v>512</v>
      </c>
      <c r="Y30" s="3"/>
      <c r="Z30" s="3"/>
      <c r="AA30" s="3">
        <v>5</v>
      </c>
      <c r="AB30" s="3">
        <v>1</v>
      </c>
      <c r="AC30" s="3">
        <v>1</v>
      </c>
      <c r="AD30" s="3">
        <v>0</v>
      </c>
      <c r="AE30" s="3"/>
      <c r="AF30" s="3"/>
      <c r="AG30" s="3">
        <v>1</v>
      </c>
      <c r="AH30" s="3">
        <v>7</v>
      </c>
      <c r="AI30" s="3" t="s">
        <v>289</v>
      </c>
      <c r="AJ30" s="3"/>
      <c r="AK30" s="3">
        <v>7</v>
      </c>
      <c r="AL30" s="3">
        <v>1</v>
      </c>
      <c r="AM30" s="3"/>
      <c r="AN30" s="3"/>
      <c r="AO30" s="3"/>
      <c r="AP30" s="3">
        <v>15</v>
      </c>
      <c r="AQ30" s="3" t="s">
        <v>290</v>
      </c>
      <c r="AR30" s="4" t="s">
        <v>291</v>
      </c>
      <c r="AS30" s="3" t="s">
        <v>292</v>
      </c>
      <c r="AT30" s="9" t="s">
        <v>293</v>
      </c>
      <c r="AU30" s="3" t="s">
        <v>294</v>
      </c>
      <c r="AV30" s="3"/>
      <c r="AW30" s="3" t="s">
        <v>295</v>
      </c>
      <c r="AX30" s="3" t="s">
        <v>296</v>
      </c>
      <c r="AY30" s="3" t="s">
        <v>297</v>
      </c>
      <c r="AZ30" s="3" t="s">
        <v>298</v>
      </c>
      <c r="BA30" s="3"/>
    </row>
    <row r="31" spans="1:53">
      <c r="A31" s="3" t="s">
        <v>286</v>
      </c>
      <c r="B31" s="3">
        <v>4005</v>
      </c>
      <c r="C31" s="5" t="s">
        <v>4896</v>
      </c>
      <c r="D31" s="5" t="s">
        <v>4896</v>
      </c>
      <c r="E31" s="3" t="s">
        <v>120</v>
      </c>
      <c r="F31" s="3"/>
      <c r="G31" s="3">
        <v>5</v>
      </c>
      <c r="H31" s="3">
        <v>15</v>
      </c>
      <c r="I31" s="3">
        <v>648</v>
      </c>
      <c r="J31" s="3"/>
      <c r="K31" s="3" t="s">
        <v>199</v>
      </c>
      <c r="L31" s="3" t="s">
        <v>201</v>
      </c>
      <c r="M31" s="3" t="s">
        <v>124</v>
      </c>
      <c r="N31" s="3"/>
      <c r="O31" s="3"/>
      <c r="P31" s="7" t="s">
        <v>4897</v>
      </c>
      <c r="Q31" s="7" t="s">
        <v>4897</v>
      </c>
      <c r="R31" s="3"/>
      <c r="S31" s="3">
        <v>5</v>
      </c>
      <c r="T31" s="3" t="s">
        <v>126</v>
      </c>
      <c r="U31" s="3"/>
      <c r="V31" s="3"/>
      <c r="W31" s="3"/>
      <c r="X31" s="3">
        <v>512</v>
      </c>
      <c r="Y31" s="3"/>
      <c r="Z31" s="3"/>
      <c r="AA31" s="3">
        <v>10</v>
      </c>
      <c r="AB31" s="3">
        <v>1</v>
      </c>
      <c r="AC31" s="3">
        <v>1</v>
      </c>
      <c r="AD31" s="3">
        <v>0</v>
      </c>
      <c r="AE31" s="3"/>
      <c r="AF31" s="3"/>
      <c r="AG31" s="3">
        <v>1</v>
      </c>
      <c r="AH31" s="3">
        <v>7</v>
      </c>
      <c r="AI31" s="3" t="s">
        <v>289</v>
      </c>
      <c r="AJ31" s="3"/>
      <c r="AK31" s="3">
        <v>7</v>
      </c>
      <c r="AL31" s="3">
        <v>1</v>
      </c>
      <c r="AM31" s="3"/>
      <c r="AN31" s="3"/>
      <c r="AO31" s="3"/>
      <c r="AP31" s="3">
        <v>15</v>
      </c>
      <c r="AQ31" s="3" t="s">
        <v>290</v>
      </c>
      <c r="AR31" s="4" t="s">
        <v>291</v>
      </c>
      <c r="AS31" s="3" t="s">
        <v>292</v>
      </c>
      <c r="AT31" s="9" t="s">
        <v>293</v>
      </c>
      <c r="AU31" s="3" t="s">
        <v>294</v>
      </c>
      <c r="AV31" s="3"/>
      <c r="AW31" s="3" t="s">
        <v>295</v>
      </c>
      <c r="AX31" s="3" t="s">
        <v>296</v>
      </c>
      <c r="AY31" s="3" t="s">
        <v>297</v>
      </c>
      <c r="AZ31" s="3" t="s">
        <v>298</v>
      </c>
      <c r="BA31" s="3"/>
    </row>
    <row r="32" spans="1:53">
      <c r="A32" s="3" t="s">
        <v>286</v>
      </c>
      <c r="B32" s="3">
        <v>4006</v>
      </c>
      <c r="C32" s="5" t="s">
        <v>4898</v>
      </c>
      <c r="D32" s="5" t="s">
        <v>4898</v>
      </c>
      <c r="E32" s="3" t="s">
        <v>120</v>
      </c>
      <c r="F32" s="3"/>
      <c r="G32" s="3">
        <v>5</v>
      </c>
      <c r="H32" s="3">
        <v>15</v>
      </c>
      <c r="I32" s="3">
        <v>1944</v>
      </c>
      <c r="J32" s="3"/>
      <c r="K32" s="3" t="s">
        <v>1373</v>
      </c>
      <c r="L32" s="3" t="s">
        <v>1375</v>
      </c>
      <c r="M32" s="3" t="s">
        <v>124</v>
      </c>
      <c r="N32" s="3"/>
      <c r="O32" s="3"/>
      <c r="P32" s="7" t="s">
        <v>4899</v>
      </c>
      <c r="Q32" s="7" t="s">
        <v>4899</v>
      </c>
      <c r="R32" s="3"/>
      <c r="S32" s="3">
        <v>6</v>
      </c>
      <c r="T32" s="3" t="s">
        <v>126</v>
      </c>
      <c r="U32" s="3"/>
      <c r="V32" s="3"/>
      <c r="W32" s="3"/>
      <c r="X32" s="3">
        <v>512</v>
      </c>
      <c r="Y32" s="3"/>
      <c r="Z32" s="3"/>
      <c r="AA32" s="3">
        <v>10</v>
      </c>
      <c r="AB32" s="3">
        <v>1</v>
      </c>
      <c r="AC32" s="3">
        <v>1</v>
      </c>
      <c r="AD32" s="3">
        <v>0</v>
      </c>
      <c r="AE32" s="3"/>
      <c r="AF32" s="3"/>
      <c r="AG32" s="3">
        <v>1</v>
      </c>
      <c r="AH32" s="3">
        <v>7</v>
      </c>
      <c r="AI32" s="3" t="s">
        <v>289</v>
      </c>
      <c r="AJ32" s="3"/>
      <c r="AK32" s="3">
        <v>7</v>
      </c>
      <c r="AL32" s="3">
        <v>1</v>
      </c>
      <c r="AM32" s="3"/>
      <c r="AN32" s="3"/>
      <c r="AO32" s="3"/>
      <c r="AP32" s="3">
        <v>15</v>
      </c>
      <c r="AQ32" s="3" t="s">
        <v>290</v>
      </c>
      <c r="AR32" s="4" t="s">
        <v>291</v>
      </c>
      <c r="AS32" s="3" t="s">
        <v>292</v>
      </c>
      <c r="AT32" s="9" t="s">
        <v>293</v>
      </c>
      <c r="AU32" s="3" t="s">
        <v>294</v>
      </c>
      <c r="AV32" s="3"/>
      <c r="AW32" s="3" t="s">
        <v>295</v>
      </c>
      <c r="AX32" s="3" t="s">
        <v>296</v>
      </c>
      <c r="AY32" s="3" t="s">
        <v>297</v>
      </c>
      <c r="AZ32" s="3" t="s">
        <v>298</v>
      </c>
      <c r="BA32" s="3"/>
    </row>
    <row r="33" spans="1:53">
      <c r="A33" s="3" t="s">
        <v>286</v>
      </c>
      <c r="B33" s="3">
        <v>4007</v>
      </c>
      <c r="C33" s="5" t="s">
        <v>4900</v>
      </c>
      <c r="D33" s="5" t="s">
        <v>4900</v>
      </c>
      <c r="E33" s="3" t="s">
        <v>120</v>
      </c>
      <c r="F33" s="3"/>
      <c r="G33" s="3">
        <v>5</v>
      </c>
      <c r="H33" s="3">
        <v>15</v>
      </c>
      <c r="I33" s="3">
        <v>3888</v>
      </c>
      <c r="J33" s="3"/>
      <c r="K33" s="3" t="s">
        <v>1379</v>
      </c>
      <c r="L33" s="3" t="s">
        <v>1381</v>
      </c>
      <c r="M33" s="3" t="s">
        <v>124</v>
      </c>
      <c r="N33" s="3"/>
      <c r="O33" s="3"/>
      <c r="P33" s="7" t="s">
        <v>4901</v>
      </c>
      <c r="Q33" s="7" t="s">
        <v>4901</v>
      </c>
      <c r="R33" s="3"/>
      <c r="S33" s="3">
        <v>7</v>
      </c>
      <c r="T33" s="3" t="s">
        <v>126</v>
      </c>
      <c r="U33" s="3"/>
      <c r="V33" s="3"/>
      <c r="W33" s="3"/>
      <c r="X33" s="3">
        <v>512</v>
      </c>
      <c r="Y33" s="3"/>
      <c r="Z33" s="3"/>
      <c r="AA33" s="3">
        <v>10</v>
      </c>
      <c r="AB33" s="3">
        <v>1</v>
      </c>
      <c r="AC33" s="3">
        <v>1</v>
      </c>
      <c r="AD33" s="3">
        <v>0</v>
      </c>
      <c r="AE33" s="3"/>
      <c r="AF33" s="3"/>
      <c r="AG33" s="3">
        <v>1</v>
      </c>
      <c r="AH33" s="3">
        <v>7</v>
      </c>
      <c r="AI33" s="3" t="s">
        <v>289</v>
      </c>
      <c r="AJ33" s="3"/>
      <c r="AK33" s="3">
        <v>7</v>
      </c>
      <c r="AL33" s="3">
        <v>1</v>
      </c>
      <c r="AM33" s="3"/>
      <c r="AN33" s="3"/>
      <c r="AO33" s="3"/>
      <c r="AP33" s="3">
        <v>15</v>
      </c>
      <c r="AQ33" s="3" t="s">
        <v>290</v>
      </c>
      <c r="AR33" s="4" t="s">
        <v>291</v>
      </c>
      <c r="AS33" s="3" t="s">
        <v>292</v>
      </c>
      <c r="AT33" s="9" t="s">
        <v>293</v>
      </c>
      <c r="AU33" s="3" t="s">
        <v>294</v>
      </c>
      <c r="AV33" s="3"/>
      <c r="AW33" s="3" t="s">
        <v>295</v>
      </c>
      <c r="AX33" s="3" t="s">
        <v>296</v>
      </c>
      <c r="AY33" s="3" t="s">
        <v>297</v>
      </c>
      <c r="AZ33" s="3" t="s">
        <v>298</v>
      </c>
      <c r="BA33" s="3"/>
    </row>
    <row r="34" spans="1:53">
      <c r="A34" s="3" t="s">
        <v>286</v>
      </c>
      <c r="B34" s="3">
        <v>4101</v>
      </c>
      <c r="C34" s="5" t="s">
        <v>4902</v>
      </c>
      <c r="D34" s="5" t="s">
        <v>4902</v>
      </c>
      <c r="E34" s="3" t="s">
        <v>120</v>
      </c>
      <c r="F34" s="3"/>
      <c r="G34" s="3">
        <v>5</v>
      </c>
      <c r="H34" s="3">
        <v>15</v>
      </c>
      <c r="I34" s="3">
        <v>30</v>
      </c>
      <c r="J34" s="3"/>
      <c r="K34" s="3" t="s">
        <v>139</v>
      </c>
      <c r="L34" s="3" t="s">
        <v>141</v>
      </c>
      <c r="M34" s="3" t="s">
        <v>124</v>
      </c>
      <c r="N34" s="3"/>
      <c r="O34" s="3"/>
      <c r="P34" s="7" t="s">
        <v>4903</v>
      </c>
      <c r="Q34" s="7" t="s">
        <v>4903</v>
      </c>
      <c r="R34" s="3"/>
      <c r="S34" s="3">
        <v>8</v>
      </c>
      <c r="T34" s="3" t="s">
        <v>126</v>
      </c>
      <c r="U34" s="3"/>
      <c r="V34" s="3"/>
      <c r="W34" s="3"/>
      <c r="X34" s="3">
        <v>512</v>
      </c>
      <c r="Y34" s="3"/>
      <c r="Z34" s="3"/>
      <c r="AA34" s="3">
        <v>5</v>
      </c>
      <c r="AB34" s="3">
        <v>1</v>
      </c>
      <c r="AC34" s="3">
        <v>1</v>
      </c>
      <c r="AD34" s="3">
        <v>0</v>
      </c>
      <c r="AE34" s="3"/>
      <c r="AF34" s="3"/>
      <c r="AG34" s="3">
        <v>1</v>
      </c>
      <c r="AH34" s="3">
        <v>7</v>
      </c>
      <c r="AI34" s="3" t="s">
        <v>289</v>
      </c>
      <c r="AJ34" s="3"/>
      <c r="AK34" s="3">
        <v>7</v>
      </c>
      <c r="AL34" s="3">
        <v>1</v>
      </c>
      <c r="AM34" s="3"/>
      <c r="AN34" s="3"/>
      <c r="AO34" s="3"/>
      <c r="AP34" s="3">
        <v>15</v>
      </c>
      <c r="AQ34" s="3" t="s">
        <v>290</v>
      </c>
      <c r="AR34" s="4" t="s">
        <v>291</v>
      </c>
      <c r="AS34" s="3" t="s">
        <v>292</v>
      </c>
      <c r="AT34" s="9" t="s">
        <v>293</v>
      </c>
      <c r="AU34" s="3" t="s">
        <v>294</v>
      </c>
      <c r="AV34" s="3"/>
      <c r="AW34" s="3" t="s">
        <v>295</v>
      </c>
      <c r="AX34" s="3" t="s">
        <v>296</v>
      </c>
      <c r="AY34" s="3" t="s">
        <v>297</v>
      </c>
      <c r="AZ34" s="3" t="s">
        <v>298</v>
      </c>
      <c r="BA34" s="3"/>
    </row>
    <row r="35" spans="1:53">
      <c r="A35" s="3" t="s">
        <v>286</v>
      </c>
      <c r="B35" s="3">
        <v>4102</v>
      </c>
      <c r="C35" s="5" t="s">
        <v>4904</v>
      </c>
      <c r="D35" s="5" t="s">
        <v>4904</v>
      </c>
      <c r="E35" s="3" t="s">
        <v>120</v>
      </c>
      <c r="F35" s="3"/>
      <c r="G35" s="3">
        <v>5</v>
      </c>
      <c r="H35" s="3">
        <v>15</v>
      </c>
      <c r="I35" s="3">
        <v>68</v>
      </c>
      <c r="J35" s="3"/>
      <c r="K35" s="3" t="s">
        <v>302</v>
      </c>
      <c r="L35" s="3" t="s">
        <v>304</v>
      </c>
      <c r="M35" s="3" t="s">
        <v>124</v>
      </c>
      <c r="N35" s="3"/>
      <c r="O35" s="3"/>
      <c r="P35" s="7" t="s">
        <v>4905</v>
      </c>
      <c r="Q35" s="7" t="s">
        <v>4905</v>
      </c>
      <c r="R35" s="3"/>
      <c r="S35" s="3">
        <v>9</v>
      </c>
      <c r="T35" s="3" t="s">
        <v>126</v>
      </c>
      <c r="U35" s="3"/>
      <c r="V35" s="3"/>
      <c r="W35" s="3"/>
      <c r="X35" s="3">
        <v>512</v>
      </c>
      <c r="Y35" s="3"/>
      <c r="Z35" s="3"/>
      <c r="AA35" s="3">
        <v>5</v>
      </c>
      <c r="AB35" s="3">
        <v>1</v>
      </c>
      <c r="AC35" s="3">
        <v>1</v>
      </c>
      <c r="AD35" s="3">
        <v>0</v>
      </c>
      <c r="AE35" s="3"/>
      <c r="AF35" s="3"/>
      <c r="AG35" s="3">
        <v>1</v>
      </c>
      <c r="AH35" s="3">
        <v>7</v>
      </c>
      <c r="AI35" s="3" t="s">
        <v>289</v>
      </c>
      <c r="AJ35" s="3"/>
      <c r="AK35" s="3">
        <v>7</v>
      </c>
      <c r="AL35" s="3">
        <v>1</v>
      </c>
      <c r="AM35" s="3"/>
      <c r="AN35" s="3"/>
      <c r="AO35" s="3"/>
      <c r="AP35" s="3">
        <v>15</v>
      </c>
      <c r="AQ35" s="3" t="s">
        <v>290</v>
      </c>
      <c r="AR35" s="4" t="s">
        <v>291</v>
      </c>
      <c r="AS35" s="3" t="s">
        <v>292</v>
      </c>
      <c r="AT35" s="9" t="s">
        <v>293</v>
      </c>
      <c r="AU35" s="3" t="s">
        <v>294</v>
      </c>
      <c r="AV35" s="3"/>
      <c r="AW35" s="3" t="s">
        <v>295</v>
      </c>
      <c r="AX35" s="3" t="s">
        <v>296</v>
      </c>
      <c r="AY35" s="3" t="s">
        <v>297</v>
      </c>
      <c r="AZ35" s="3" t="s">
        <v>298</v>
      </c>
      <c r="BA35" s="3"/>
    </row>
    <row r="36" spans="1:53">
      <c r="A36" s="3" t="s">
        <v>286</v>
      </c>
      <c r="B36" s="3">
        <v>4103</v>
      </c>
      <c r="C36" s="5" t="s">
        <v>4906</v>
      </c>
      <c r="D36" s="5" t="s">
        <v>4906</v>
      </c>
      <c r="E36" s="3" t="s">
        <v>120</v>
      </c>
      <c r="F36" s="3"/>
      <c r="G36" s="3">
        <v>5</v>
      </c>
      <c r="H36" s="3">
        <v>15</v>
      </c>
      <c r="I36" s="3">
        <v>128</v>
      </c>
      <c r="J36" s="3"/>
      <c r="K36" s="3" t="s">
        <v>308</v>
      </c>
      <c r="L36" s="3" t="s">
        <v>310</v>
      </c>
      <c r="M36" s="3" t="s">
        <v>124</v>
      </c>
      <c r="N36" s="3"/>
      <c r="O36" s="3"/>
      <c r="P36" s="7" t="s">
        <v>4907</v>
      </c>
      <c r="Q36" s="7" t="s">
        <v>4907</v>
      </c>
      <c r="R36" s="3"/>
      <c r="S36" s="3">
        <v>10</v>
      </c>
      <c r="T36" s="3" t="s">
        <v>126</v>
      </c>
      <c r="U36" s="3"/>
      <c r="V36" s="3"/>
      <c r="W36" s="3"/>
      <c r="X36" s="3">
        <v>512</v>
      </c>
      <c r="Y36" s="3"/>
      <c r="Z36" s="3"/>
      <c r="AA36" s="3">
        <v>5</v>
      </c>
      <c r="AB36" s="3">
        <v>1</v>
      </c>
      <c r="AC36" s="3">
        <v>1</v>
      </c>
      <c r="AD36" s="3">
        <v>0</v>
      </c>
      <c r="AE36" s="3"/>
      <c r="AF36" s="3"/>
      <c r="AG36" s="3">
        <v>1</v>
      </c>
      <c r="AH36" s="3">
        <v>7</v>
      </c>
      <c r="AI36" s="3" t="s">
        <v>289</v>
      </c>
      <c r="AJ36" s="3"/>
      <c r="AK36" s="3">
        <v>7</v>
      </c>
      <c r="AL36" s="3">
        <v>1</v>
      </c>
      <c r="AM36" s="3"/>
      <c r="AN36" s="3"/>
      <c r="AO36" s="3"/>
      <c r="AP36" s="3">
        <v>15</v>
      </c>
      <c r="AQ36" s="3" t="s">
        <v>290</v>
      </c>
      <c r="AR36" s="4" t="s">
        <v>291</v>
      </c>
      <c r="AS36" s="3" t="s">
        <v>292</v>
      </c>
      <c r="AT36" s="9" t="s">
        <v>293</v>
      </c>
      <c r="AU36" s="3" t="s">
        <v>294</v>
      </c>
      <c r="AV36" s="3"/>
      <c r="AW36" s="3" t="s">
        <v>295</v>
      </c>
      <c r="AX36" s="3" t="s">
        <v>296</v>
      </c>
      <c r="AY36" s="3" t="s">
        <v>297</v>
      </c>
      <c r="AZ36" s="3" t="s">
        <v>298</v>
      </c>
      <c r="BA36" s="3"/>
    </row>
    <row r="37" spans="1:53">
      <c r="A37" s="3" t="s">
        <v>286</v>
      </c>
      <c r="B37" s="3">
        <v>4104</v>
      </c>
      <c r="C37" s="5" t="s">
        <v>4908</v>
      </c>
      <c r="D37" s="5" t="s">
        <v>4908</v>
      </c>
      <c r="E37" s="3" t="s">
        <v>120</v>
      </c>
      <c r="F37" s="3"/>
      <c r="G37" s="3">
        <v>5</v>
      </c>
      <c r="H37" s="3">
        <v>15</v>
      </c>
      <c r="I37" s="3">
        <v>328</v>
      </c>
      <c r="J37" s="3"/>
      <c r="K37" s="3" t="s">
        <v>184</v>
      </c>
      <c r="L37" s="3" t="s">
        <v>186</v>
      </c>
      <c r="M37" s="3" t="s">
        <v>124</v>
      </c>
      <c r="N37" s="3"/>
      <c r="O37" s="3"/>
      <c r="P37" s="7" t="s">
        <v>4909</v>
      </c>
      <c r="Q37" s="7" t="s">
        <v>4909</v>
      </c>
      <c r="R37" s="3"/>
      <c r="S37" s="3">
        <v>11</v>
      </c>
      <c r="T37" s="3" t="s">
        <v>126</v>
      </c>
      <c r="U37" s="3"/>
      <c r="V37" s="3"/>
      <c r="W37" s="3"/>
      <c r="X37" s="3">
        <v>512</v>
      </c>
      <c r="Y37" s="3"/>
      <c r="Z37" s="3"/>
      <c r="AA37" s="3">
        <v>5</v>
      </c>
      <c r="AB37" s="3">
        <v>1</v>
      </c>
      <c r="AC37" s="3">
        <v>1</v>
      </c>
      <c r="AD37" s="3">
        <v>0</v>
      </c>
      <c r="AE37" s="3"/>
      <c r="AF37" s="3"/>
      <c r="AG37" s="3">
        <v>1</v>
      </c>
      <c r="AH37" s="3">
        <v>7</v>
      </c>
      <c r="AI37" s="3" t="s">
        <v>289</v>
      </c>
      <c r="AJ37" s="3"/>
      <c r="AK37" s="3">
        <v>7</v>
      </c>
      <c r="AL37" s="3">
        <v>1</v>
      </c>
      <c r="AM37" s="3"/>
      <c r="AN37" s="3"/>
      <c r="AO37" s="3"/>
      <c r="AP37" s="3">
        <v>15</v>
      </c>
      <c r="AQ37" s="3" t="s">
        <v>290</v>
      </c>
      <c r="AR37" s="4" t="s">
        <v>291</v>
      </c>
      <c r="AS37" s="3" t="s">
        <v>292</v>
      </c>
      <c r="AT37" s="9" t="s">
        <v>293</v>
      </c>
      <c r="AU37" s="3" t="s">
        <v>294</v>
      </c>
      <c r="AV37" s="3"/>
      <c r="AW37" s="3" t="s">
        <v>295</v>
      </c>
      <c r="AX37" s="3" t="s">
        <v>296</v>
      </c>
      <c r="AY37" s="3" t="s">
        <v>297</v>
      </c>
      <c r="AZ37" s="3" t="s">
        <v>298</v>
      </c>
      <c r="BA37" s="3"/>
    </row>
    <row r="38" spans="1:53">
      <c r="A38" s="3" t="s">
        <v>286</v>
      </c>
      <c r="B38" s="3">
        <v>4105</v>
      </c>
      <c r="C38" s="5" t="s">
        <v>4910</v>
      </c>
      <c r="D38" s="5" t="s">
        <v>4910</v>
      </c>
      <c r="E38" s="3" t="s">
        <v>120</v>
      </c>
      <c r="F38" s="3"/>
      <c r="G38" s="3">
        <v>5</v>
      </c>
      <c r="H38" s="3">
        <v>15</v>
      </c>
      <c r="I38" s="3">
        <v>648</v>
      </c>
      <c r="J38" s="3"/>
      <c r="K38" s="3" t="s">
        <v>199</v>
      </c>
      <c r="L38" s="3" t="s">
        <v>201</v>
      </c>
      <c r="M38" s="3" t="s">
        <v>124</v>
      </c>
      <c r="N38" s="3"/>
      <c r="O38" s="3"/>
      <c r="P38" s="7" t="s">
        <v>4911</v>
      </c>
      <c r="Q38" s="7" t="s">
        <v>4911</v>
      </c>
      <c r="R38" s="3"/>
      <c r="S38" s="3">
        <v>12</v>
      </c>
      <c r="T38" s="3" t="s">
        <v>126</v>
      </c>
      <c r="U38" s="3"/>
      <c r="V38" s="3"/>
      <c r="W38" s="3"/>
      <c r="X38" s="3">
        <v>512</v>
      </c>
      <c r="Y38" s="3"/>
      <c r="Z38" s="3"/>
      <c r="AA38" s="3">
        <v>10</v>
      </c>
      <c r="AB38" s="3">
        <v>1</v>
      </c>
      <c r="AC38" s="3">
        <v>1</v>
      </c>
      <c r="AD38" s="3">
        <v>0</v>
      </c>
      <c r="AE38" s="3"/>
      <c r="AF38" s="3"/>
      <c r="AG38" s="3">
        <v>1</v>
      </c>
      <c r="AH38" s="3">
        <v>7</v>
      </c>
      <c r="AI38" s="3" t="s">
        <v>289</v>
      </c>
      <c r="AJ38" s="3"/>
      <c r="AK38" s="3">
        <v>7</v>
      </c>
      <c r="AL38" s="3">
        <v>1</v>
      </c>
      <c r="AM38" s="3"/>
      <c r="AN38" s="3"/>
      <c r="AO38" s="3"/>
      <c r="AP38" s="3">
        <v>15</v>
      </c>
      <c r="AQ38" s="3" t="s">
        <v>290</v>
      </c>
      <c r="AR38" s="4" t="s">
        <v>291</v>
      </c>
      <c r="AS38" s="3" t="s">
        <v>292</v>
      </c>
      <c r="AT38" s="9" t="s">
        <v>293</v>
      </c>
      <c r="AU38" s="3" t="s">
        <v>294</v>
      </c>
      <c r="AV38" s="3"/>
      <c r="AW38" s="3" t="s">
        <v>295</v>
      </c>
      <c r="AX38" s="3" t="s">
        <v>296</v>
      </c>
      <c r="AY38" s="3" t="s">
        <v>297</v>
      </c>
      <c r="AZ38" s="3" t="s">
        <v>298</v>
      </c>
      <c r="BA38" s="3"/>
    </row>
    <row r="39" spans="1:53">
      <c r="A39" s="3" t="s">
        <v>286</v>
      </c>
      <c r="B39" s="3">
        <v>4106</v>
      </c>
      <c r="C39" s="5" t="s">
        <v>4912</v>
      </c>
      <c r="D39" s="5" t="s">
        <v>4912</v>
      </c>
      <c r="E39" s="3" t="s">
        <v>120</v>
      </c>
      <c r="F39" s="3"/>
      <c r="G39" s="3">
        <v>5</v>
      </c>
      <c r="H39" s="3">
        <v>15</v>
      </c>
      <c r="I39" s="3">
        <v>1944</v>
      </c>
      <c r="J39" s="3"/>
      <c r="K39" s="3" t="s">
        <v>1373</v>
      </c>
      <c r="L39" s="3" t="s">
        <v>1375</v>
      </c>
      <c r="M39" s="3" t="s">
        <v>124</v>
      </c>
      <c r="N39" s="3"/>
      <c r="O39" s="3"/>
      <c r="P39" s="7" t="s">
        <v>4913</v>
      </c>
      <c r="Q39" s="7" t="s">
        <v>4913</v>
      </c>
      <c r="R39" s="3"/>
      <c r="S39" s="3">
        <v>13</v>
      </c>
      <c r="T39" s="3" t="s">
        <v>126</v>
      </c>
      <c r="U39" s="3"/>
      <c r="V39" s="3"/>
      <c r="W39" s="3"/>
      <c r="X39" s="3">
        <v>512</v>
      </c>
      <c r="Y39" s="3"/>
      <c r="Z39" s="3"/>
      <c r="AA39" s="3">
        <v>10</v>
      </c>
      <c r="AB39" s="3">
        <v>1</v>
      </c>
      <c r="AC39" s="3">
        <v>1</v>
      </c>
      <c r="AD39" s="3">
        <v>0</v>
      </c>
      <c r="AE39" s="3"/>
      <c r="AF39" s="3"/>
      <c r="AG39" s="3">
        <v>1</v>
      </c>
      <c r="AH39" s="3">
        <v>7</v>
      </c>
      <c r="AI39" s="3" t="s">
        <v>289</v>
      </c>
      <c r="AJ39" s="3"/>
      <c r="AK39" s="3">
        <v>7</v>
      </c>
      <c r="AL39" s="3">
        <v>1</v>
      </c>
      <c r="AM39" s="3"/>
      <c r="AN39" s="3"/>
      <c r="AO39" s="3"/>
      <c r="AP39" s="3">
        <v>15</v>
      </c>
      <c r="AQ39" s="3" t="s">
        <v>290</v>
      </c>
      <c r="AR39" s="4" t="s">
        <v>291</v>
      </c>
      <c r="AS39" s="3" t="s">
        <v>292</v>
      </c>
      <c r="AT39" s="9" t="s">
        <v>293</v>
      </c>
      <c r="AU39" s="3" t="s">
        <v>294</v>
      </c>
      <c r="AV39" s="3"/>
      <c r="AW39" s="3" t="s">
        <v>295</v>
      </c>
      <c r="AX39" s="3" t="s">
        <v>296</v>
      </c>
      <c r="AY39" s="3" t="s">
        <v>297</v>
      </c>
      <c r="AZ39" s="3" t="s">
        <v>298</v>
      </c>
      <c r="BA39" s="3"/>
    </row>
    <row r="40" spans="1:53">
      <c r="A40" s="3" t="s">
        <v>286</v>
      </c>
      <c r="B40" s="3">
        <v>4107</v>
      </c>
      <c r="C40" s="5" t="s">
        <v>4914</v>
      </c>
      <c r="D40" s="5" t="s">
        <v>4914</v>
      </c>
      <c r="E40" s="3" t="s">
        <v>120</v>
      </c>
      <c r="F40" s="3"/>
      <c r="G40" s="3">
        <v>5</v>
      </c>
      <c r="H40" s="3">
        <v>15</v>
      </c>
      <c r="I40" s="3">
        <v>3888</v>
      </c>
      <c r="J40" s="3"/>
      <c r="K40" s="3" t="s">
        <v>1379</v>
      </c>
      <c r="L40" s="3" t="s">
        <v>1381</v>
      </c>
      <c r="M40" s="3" t="s">
        <v>124</v>
      </c>
      <c r="N40" s="3"/>
      <c r="O40" s="3"/>
      <c r="P40" s="7" t="s">
        <v>4915</v>
      </c>
      <c r="Q40" s="7" t="s">
        <v>4915</v>
      </c>
      <c r="R40" s="3"/>
      <c r="S40" s="3">
        <v>14</v>
      </c>
      <c r="T40" s="3" t="s">
        <v>126</v>
      </c>
      <c r="U40" s="3"/>
      <c r="V40" s="3"/>
      <c r="W40" s="3"/>
      <c r="X40" s="3">
        <v>512</v>
      </c>
      <c r="Y40" s="3"/>
      <c r="Z40" s="3"/>
      <c r="AA40" s="3">
        <v>10</v>
      </c>
      <c r="AB40" s="3">
        <v>1</v>
      </c>
      <c r="AC40" s="3">
        <v>1</v>
      </c>
      <c r="AD40" s="3">
        <v>0</v>
      </c>
      <c r="AE40" s="3"/>
      <c r="AF40" s="3"/>
      <c r="AG40" s="3">
        <v>1</v>
      </c>
      <c r="AH40" s="3">
        <v>7</v>
      </c>
      <c r="AI40" s="3" t="s">
        <v>289</v>
      </c>
      <c r="AJ40" s="3"/>
      <c r="AK40" s="3">
        <v>7</v>
      </c>
      <c r="AL40" s="3">
        <v>1</v>
      </c>
      <c r="AM40" s="3"/>
      <c r="AN40" s="3"/>
      <c r="AO40" s="3"/>
      <c r="AP40" s="3">
        <v>15</v>
      </c>
      <c r="AQ40" s="3" t="s">
        <v>290</v>
      </c>
      <c r="AR40" s="4" t="s">
        <v>291</v>
      </c>
      <c r="AS40" s="3" t="s">
        <v>292</v>
      </c>
      <c r="AT40" s="9" t="s">
        <v>293</v>
      </c>
      <c r="AU40" s="3" t="s">
        <v>294</v>
      </c>
      <c r="AV40" s="3"/>
      <c r="AW40" s="3" t="s">
        <v>295</v>
      </c>
      <c r="AX40" s="3" t="s">
        <v>296</v>
      </c>
      <c r="AY40" s="3" t="s">
        <v>297</v>
      </c>
      <c r="AZ40" s="3" t="s">
        <v>298</v>
      </c>
      <c r="BA40" s="3"/>
    </row>
    <row r="41" spans="1:53">
      <c r="A41" s="3" t="s">
        <v>286</v>
      </c>
      <c r="B41" s="3">
        <v>4201</v>
      </c>
      <c r="C41" s="5" t="s">
        <v>4916</v>
      </c>
      <c r="D41" s="5" t="s">
        <v>4916</v>
      </c>
      <c r="E41" s="3" t="s">
        <v>120</v>
      </c>
      <c r="F41" s="3"/>
      <c r="G41" s="3">
        <v>5</v>
      </c>
      <c r="H41" s="3">
        <v>15</v>
      </c>
      <c r="I41" s="3">
        <v>30</v>
      </c>
      <c r="J41" s="3"/>
      <c r="K41" s="3" t="s">
        <v>139</v>
      </c>
      <c r="L41" s="3" t="s">
        <v>141</v>
      </c>
      <c r="M41" s="3" t="s">
        <v>124</v>
      </c>
      <c r="N41" s="3"/>
      <c r="O41" s="3"/>
      <c r="P41" s="7" t="s">
        <v>4917</v>
      </c>
      <c r="Q41" s="7" t="s">
        <v>4917</v>
      </c>
      <c r="R41" s="3"/>
      <c r="S41" s="3">
        <v>15</v>
      </c>
      <c r="T41" s="3" t="s">
        <v>126</v>
      </c>
      <c r="U41" s="3"/>
      <c r="V41" s="3"/>
      <c r="W41" s="3"/>
      <c r="X41" s="3">
        <v>512</v>
      </c>
      <c r="Y41" s="3"/>
      <c r="Z41" s="3"/>
      <c r="AA41" s="3">
        <v>5</v>
      </c>
      <c r="AB41" s="3">
        <v>1</v>
      </c>
      <c r="AC41" s="3">
        <v>1</v>
      </c>
      <c r="AD41" s="3">
        <v>0</v>
      </c>
      <c r="AE41" s="3"/>
      <c r="AF41" s="3"/>
      <c r="AG41" s="3">
        <v>1</v>
      </c>
      <c r="AH41" s="3">
        <v>7</v>
      </c>
      <c r="AI41" s="3" t="s">
        <v>289</v>
      </c>
      <c r="AJ41" s="3"/>
      <c r="AK41" s="3">
        <v>7</v>
      </c>
      <c r="AL41" s="3">
        <v>1</v>
      </c>
      <c r="AM41" s="3"/>
      <c r="AN41" s="3"/>
      <c r="AO41" s="3"/>
      <c r="AP41" s="3">
        <v>15</v>
      </c>
      <c r="AQ41" s="3" t="s">
        <v>290</v>
      </c>
      <c r="AR41" s="4" t="s">
        <v>291</v>
      </c>
      <c r="AS41" s="3" t="s">
        <v>292</v>
      </c>
      <c r="AT41" s="9" t="s">
        <v>293</v>
      </c>
      <c r="AU41" s="3" t="s">
        <v>294</v>
      </c>
      <c r="AV41" s="3"/>
      <c r="AW41" s="3" t="s">
        <v>295</v>
      </c>
      <c r="AX41" s="3" t="s">
        <v>296</v>
      </c>
      <c r="AY41" s="3" t="s">
        <v>297</v>
      </c>
      <c r="AZ41" s="3" t="s">
        <v>298</v>
      </c>
      <c r="BA41" s="3"/>
    </row>
    <row r="42" spans="1:53">
      <c r="A42" s="3" t="s">
        <v>286</v>
      </c>
      <c r="B42" s="3">
        <v>4202</v>
      </c>
      <c r="C42" s="5" t="s">
        <v>4918</v>
      </c>
      <c r="D42" s="5" t="s">
        <v>4918</v>
      </c>
      <c r="E42" s="3" t="s">
        <v>120</v>
      </c>
      <c r="F42" s="3"/>
      <c r="G42" s="3">
        <v>5</v>
      </c>
      <c r="H42" s="3">
        <v>15</v>
      </c>
      <c r="I42" s="3">
        <v>68</v>
      </c>
      <c r="J42" s="3"/>
      <c r="K42" s="3" t="s">
        <v>302</v>
      </c>
      <c r="L42" s="3" t="s">
        <v>304</v>
      </c>
      <c r="M42" s="3" t="s">
        <v>124</v>
      </c>
      <c r="N42" s="3"/>
      <c r="O42" s="3"/>
      <c r="P42" s="7" t="s">
        <v>4919</v>
      </c>
      <c r="Q42" s="7" t="s">
        <v>4919</v>
      </c>
      <c r="R42" s="3"/>
      <c r="S42" s="3">
        <v>16</v>
      </c>
      <c r="T42" s="3" t="s">
        <v>126</v>
      </c>
      <c r="U42" s="3"/>
      <c r="V42" s="3"/>
      <c r="W42" s="3"/>
      <c r="X42" s="3">
        <v>512</v>
      </c>
      <c r="Y42" s="3"/>
      <c r="Z42" s="3"/>
      <c r="AA42" s="3">
        <v>5</v>
      </c>
      <c r="AB42" s="3">
        <v>1</v>
      </c>
      <c r="AC42" s="3">
        <v>1</v>
      </c>
      <c r="AD42" s="3">
        <v>0</v>
      </c>
      <c r="AE42" s="3"/>
      <c r="AF42" s="3"/>
      <c r="AG42" s="3">
        <v>1</v>
      </c>
      <c r="AH42" s="3">
        <v>7</v>
      </c>
      <c r="AI42" s="3" t="s">
        <v>289</v>
      </c>
      <c r="AJ42" s="3"/>
      <c r="AK42" s="3">
        <v>7</v>
      </c>
      <c r="AL42" s="3">
        <v>1</v>
      </c>
      <c r="AM42" s="3"/>
      <c r="AN42" s="3"/>
      <c r="AO42" s="3"/>
      <c r="AP42" s="3">
        <v>15</v>
      </c>
      <c r="AQ42" s="3" t="s">
        <v>290</v>
      </c>
      <c r="AR42" s="4" t="s">
        <v>291</v>
      </c>
      <c r="AS42" s="3" t="s">
        <v>292</v>
      </c>
      <c r="AT42" s="9" t="s">
        <v>293</v>
      </c>
      <c r="AU42" s="3" t="s">
        <v>294</v>
      </c>
      <c r="AV42" s="3"/>
      <c r="AW42" s="3" t="s">
        <v>295</v>
      </c>
      <c r="AX42" s="3" t="s">
        <v>296</v>
      </c>
      <c r="AY42" s="3" t="s">
        <v>297</v>
      </c>
      <c r="AZ42" s="3" t="s">
        <v>298</v>
      </c>
      <c r="BA42" s="3"/>
    </row>
    <row r="43" spans="1:53">
      <c r="A43" s="3" t="s">
        <v>286</v>
      </c>
      <c r="B43" s="3">
        <v>4203</v>
      </c>
      <c r="C43" s="5" t="s">
        <v>4920</v>
      </c>
      <c r="D43" s="5" t="s">
        <v>4920</v>
      </c>
      <c r="E43" s="3" t="s">
        <v>120</v>
      </c>
      <c r="F43" s="3"/>
      <c r="G43" s="3">
        <v>5</v>
      </c>
      <c r="H43" s="3">
        <v>15</v>
      </c>
      <c r="I43" s="3">
        <v>128</v>
      </c>
      <c r="J43" s="3"/>
      <c r="K43" s="3" t="s">
        <v>308</v>
      </c>
      <c r="L43" s="3" t="s">
        <v>310</v>
      </c>
      <c r="M43" s="3" t="s">
        <v>124</v>
      </c>
      <c r="N43" s="3"/>
      <c r="O43" s="3"/>
      <c r="P43" s="7" t="s">
        <v>4921</v>
      </c>
      <c r="Q43" s="7" t="s">
        <v>4921</v>
      </c>
      <c r="R43" s="3"/>
      <c r="S43" s="3">
        <v>17</v>
      </c>
      <c r="T43" s="3" t="s">
        <v>126</v>
      </c>
      <c r="U43" s="3"/>
      <c r="V43" s="3"/>
      <c r="W43" s="3"/>
      <c r="X43" s="3">
        <v>512</v>
      </c>
      <c r="Y43" s="3"/>
      <c r="Z43" s="3"/>
      <c r="AA43" s="3">
        <v>5</v>
      </c>
      <c r="AB43" s="3">
        <v>1</v>
      </c>
      <c r="AC43" s="3">
        <v>1</v>
      </c>
      <c r="AD43" s="3">
        <v>0</v>
      </c>
      <c r="AE43" s="3"/>
      <c r="AF43" s="3"/>
      <c r="AG43" s="3">
        <v>1</v>
      </c>
      <c r="AH43" s="3">
        <v>7</v>
      </c>
      <c r="AI43" s="3" t="s">
        <v>289</v>
      </c>
      <c r="AJ43" s="3"/>
      <c r="AK43" s="3">
        <v>7</v>
      </c>
      <c r="AL43" s="3">
        <v>1</v>
      </c>
      <c r="AM43" s="3"/>
      <c r="AN43" s="3"/>
      <c r="AO43" s="3"/>
      <c r="AP43" s="3">
        <v>15</v>
      </c>
      <c r="AQ43" s="3" t="s">
        <v>290</v>
      </c>
      <c r="AR43" s="4" t="s">
        <v>291</v>
      </c>
      <c r="AS43" s="3" t="s">
        <v>292</v>
      </c>
      <c r="AT43" s="9" t="s">
        <v>293</v>
      </c>
      <c r="AU43" s="3" t="s">
        <v>294</v>
      </c>
      <c r="AV43" s="3"/>
      <c r="AW43" s="3" t="s">
        <v>295</v>
      </c>
      <c r="AX43" s="3" t="s">
        <v>296</v>
      </c>
      <c r="AY43" s="3" t="s">
        <v>297</v>
      </c>
      <c r="AZ43" s="3" t="s">
        <v>298</v>
      </c>
      <c r="BA43" s="3"/>
    </row>
    <row r="44" spans="1:53">
      <c r="A44" s="3" t="s">
        <v>286</v>
      </c>
      <c r="B44" s="3">
        <v>4204</v>
      </c>
      <c r="C44" s="5" t="s">
        <v>4922</v>
      </c>
      <c r="D44" s="5" t="s">
        <v>4922</v>
      </c>
      <c r="E44" s="3" t="s">
        <v>120</v>
      </c>
      <c r="F44" s="3"/>
      <c r="G44" s="3">
        <v>5</v>
      </c>
      <c r="H44" s="3">
        <v>15</v>
      </c>
      <c r="I44" s="3">
        <v>328</v>
      </c>
      <c r="J44" s="3"/>
      <c r="K44" s="3" t="s">
        <v>184</v>
      </c>
      <c r="L44" s="3" t="s">
        <v>186</v>
      </c>
      <c r="M44" s="3" t="s">
        <v>124</v>
      </c>
      <c r="N44" s="3"/>
      <c r="O44" s="3"/>
      <c r="P44" s="7" t="s">
        <v>4923</v>
      </c>
      <c r="Q44" s="7" t="s">
        <v>4923</v>
      </c>
      <c r="R44" s="3"/>
      <c r="S44" s="3">
        <v>18</v>
      </c>
      <c r="T44" s="3" t="s">
        <v>126</v>
      </c>
      <c r="U44" s="3"/>
      <c r="V44" s="3"/>
      <c r="W44" s="3"/>
      <c r="X44" s="3">
        <v>512</v>
      </c>
      <c r="Y44" s="3"/>
      <c r="Z44" s="3"/>
      <c r="AA44" s="3">
        <v>5</v>
      </c>
      <c r="AB44" s="3">
        <v>1</v>
      </c>
      <c r="AC44" s="3">
        <v>1</v>
      </c>
      <c r="AD44" s="3">
        <v>0</v>
      </c>
      <c r="AE44" s="3"/>
      <c r="AF44" s="3"/>
      <c r="AG44" s="3">
        <v>1</v>
      </c>
      <c r="AH44" s="3">
        <v>7</v>
      </c>
      <c r="AI44" s="3" t="s">
        <v>289</v>
      </c>
      <c r="AJ44" s="3"/>
      <c r="AK44" s="3">
        <v>7</v>
      </c>
      <c r="AL44" s="3">
        <v>1</v>
      </c>
      <c r="AM44" s="3"/>
      <c r="AN44" s="3"/>
      <c r="AO44" s="3"/>
      <c r="AP44" s="3">
        <v>15</v>
      </c>
      <c r="AQ44" s="3" t="s">
        <v>290</v>
      </c>
      <c r="AR44" s="4" t="s">
        <v>291</v>
      </c>
      <c r="AS44" s="3" t="s">
        <v>292</v>
      </c>
      <c r="AT44" s="9" t="s">
        <v>293</v>
      </c>
      <c r="AU44" s="3" t="s">
        <v>294</v>
      </c>
      <c r="AV44" s="3"/>
      <c r="AW44" s="3" t="s">
        <v>295</v>
      </c>
      <c r="AX44" s="3" t="s">
        <v>296</v>
      </c>
      <c r="AY44" s="3" t="s">
        <v>297</v>
      </c>
      <c r="AZ44" s="3" t="s">
        <v>298</v>
      </c>
      <c r="BA44" s="3"/>
    </row>
    <row r="45" spans="1:53">
      <c r="A45" s="3" t="s">
        <v>286</v>
      </c>
      <c r="B45" s="3">
        <v>4205</v>
      </c>
      <c r="C45" s="5" t="s">
        <v>4924</v>
      </c>
      <c r="D45" s="5" t="s">
        <v>4924</v>
      </c>
      <c r="E45" s="3" t="s">
        <v>120</v>
      </c>
      <c r="F45" s="3"/>
      <c r="G45" s="3">
        <v>5</v>
      </c>
      <c r="H45" s="3">
        <v>15</v>
      </c>
      <c r="I45" s="3">
        <v>648</v>
      </c>
      <c r="J45" s="3"/>
      <c r="K45" s="3" t="s">
        <v>199</v>
      </c>
      <c r="L45" s="3" t="s">
        <v>201</v>
      </c>
      <c r="M45" s="3" t="s">
        <v>124</v>
      </c>
      <c r="N45" s="3"/>
      <c r="O45" s="3"/>
      <c r="P45" s="7" t="s">
        <v>4925</v>
      </c>
      <c r="Q45" s="7" t="s">
        <v>4925</v>
      </c>
      <c r="R45" s="3"/>
      <c r="S45" s="3">
        <v>19</v>
      </c>
      <c r="T45" s="3" t="s">
        <v>126</v>
      </c>
      <c r="U45" s="3"/>
      <c r="V45" s="3"/>
      <c r="W45" s="3"/>
      <c r="X45" s="3">
        <v>512</v>
      </c>
      <c r="Y45" s="3"/>
      <c r="Z45" s="3"/>
      <c r="AA45" s="3">
        <v>10</v>
      </c>
      <c r="AB45" s="3">
        <v>1</v>
      </c>
      <c r="AC45" s="3">
        <v>1</v>
      </c>
      <c r="AD45" s="3">
        <v>0</v>
      </c>
      <c r="AE45" s="3"/>
      <c r="AF45" s="3"/>
      <c r="AG45" s="3">
        <v>1</v>
      </c>
      <c r="AH45" s="3">
        <v>7</v>
      </c>
      <c r="AI45" s="3" t="s">
        <v>289</v>
      </c>
      <c r="AJ45" s="3"/>
      <c r="AK45" s="3">
        <v>7</v>
      </c>
      <c r="AL45" s="3">
        <v>1</v>
      </c>
      <c r="AM45" s="3"/>
      <c r="AN45" s="3"/>
      <c r="AO45" s="3"/>
      <c r="AP45" s="3">
        <v>15</v>
      </c>
      <c r="AQ45" s="3" t="s">
        <v>290</v>
      </c>
      <c r="AR45" s="4" t="s">
        <v>291</v>
      </c>
      <c r="AS45" s="3" t="s">
        <v>292</v>
      </c>
      <c r="AT45" s="9" t="s">
        <v>293</v>
      </c>
      <c r="AU45" s="3" t="s">
        <v>294</v>
      </c>
      <c r="AV45" s="3"/>
      <c r="AW45" s="3" t="s">
        <v>295</v>
      </c>
      <c r="AX45" s="3" t="s">
        <v>296</v>
      </c>
      <c r="AY45" s="3" t="s">
        <v>297</v>
      </c>
      <c r="AZ45" s="3" t="s">
        <v>298</v>
      </c>
      <c r="BA45" s="3"/>
    </row>
    <row r="46" spans="1:53">
      <c r="A46" s="3" t="s">
        <v>286</v>
      </c>
      <c r="B46" s="3">
        <v>4206</v>
      </c>
      <c r="C46" s="5" t="s">
        <v>4926</v>
      </c>
      <c r="D46" s="5" t="s">
        <v>4926</v>
      </c>
      <c r="E46" s="3" t="s">
        <v>120</v>
      </c>
      <c r="F46" s="3"/>
      <c r="G46" s="3">
        <v>5</v>
      </c>
      <c r="H46" s="3">
        <v>15</v>
      </c>
      <c r="I46" s="3">
        <v>1944</v>
      </c>
      <c r="J46" s="3"/>
      <c r="K46" s="3" t="s">
        <v>1373</v>
      </c>
      <c r="L46" s="3" t="s">
        <v>1375</v>
      </c>
      <c r="M46" s="3" t="s">
        <v>124</v>
      </c>
      <c r="N46" s="3"/>
      <c r="O46" s="3"/>
      <c r="P46" s="7" t="s">
        <v>4927</v>
      </c>
      <c r="Q46" s="7" t="s">
        <v>4927</v>
      </c>
      <c r="R46" s="3"/>
      <c r="S46" s="3">
        <v>20</v>
      </c>
      <c r="T46" s="3" t="s">
        <v>126</v>
      </c>
      <c r="U46" s="3"/>
      <c r="V46" s="3"/>
      <c r="W46" s="3"/>
      <c r="X46" s="3">
        <v>512</v>
      </c>
      <c r="Y46" s="3"/>
      <c r="Z46" s="3"/>
      <c r="AA46" s="3">
        <v>10</v>
      </c>
      <c r="AB46" s="3">
        <v>1</v>
      </c>
      <c r="AC46" s="3">
        <v>1</v>
      </c>
      <c r="AD46" s="3">
        <v>0</v>
      </c>
      <c r="AE46" s="3"/>
      <c r="AF46" s="3"/>
      <c r="AG46" s="3">
        <v>1</v>
      </c>
      <c r="AH46" s="3">
        <v>7</v>
      </c>
      <c r="AI46" s="3" t="s">
        <v>289</v>
      </c>
      <c r="AJ46" s="3"/>
      <c r="AK46" s="3">
        <v>7</v>
      </c>
      <c r="AL46" s="3">
        <v>1</v>
      </c>
      <c r="AM46" s="3"/>
      <c r="AN46" s="3"/>
      <c r="AO46" s="3"/>
      <c r="AP46" s="3">
        <v>15</v>
      </c>
      <c r="AQ46" s="3" t="s">
        <v>290</v>
      </c>
      <c r="AR46" s="4" t="s">
        <v>291</v>
      </c>
      <c r="AS46" s="3" t="s">
        <v>292</v>
      </c>
      <c r="AT46" s="9" t="s">
        <v>293</v>
      </c>
      <c r="AU46" s="3" t="s">
        <v>294</v>
      </c>
      <c r="AV46" s="3"/>
      <c r="AW46" s="3" t="s">
        <v>295</v>
      </c>
      <c r="AX46" s="3" t="s">
        <v>296</v>
      </c>
      <c r="AY46" s="3" t="s">
        <v>297</v>
      </c>
      <c r="AZ46" s="3" t="s">
        <v>298</v>
      </c>
      <c r="BA46" s="3"/>
    </row>
    <row r="47" spans="1:53">
      <c r="A47" s="3" t="s">
        <v>286</v>
      </c>
      <c r="B47" s="3">
        <v>4207</v>
      </c>
      <c r="C47" s="5" t="s">
        <v>4928</v>
      </c>
      <c r="D47" s="5" t="s">
        <v>4928</v>
      </c>
      <c r="E47" s="3" t="s">
        <v>120</v>
      </c>
      <c r="F47" s="3"/>
      <c r="G47" s="3">
        <v>5</v>
      </c>
      <c r="H47" s="3">
        <v>15</v>
      </c>
      <c r="I47" s="3">
        <v>3888</v>
      </c>
      <c r="J47" s="3"/>
      <c r="K47" s="3" t="s">
        <v>1379</v>
      </c>
      <c r="L47" s="3" t="s">
        <v>1381</v>
      </c>
      <c r="M47" s="3" t="s">
        <v>124</v>
      </c>
      <c r="N47" s="3"/>
      <c r="O47" s="3"/>
      <c r="P47" s="7" t="s">
        <v>4929</v>
      </c>
      <c r="Q47" s="7" t="s">
        <v>4929</v>
      </c>
      <c r="R47" s="3"/>
      <c r="S47" s="3">
        <v>21</v>
      </c>
      <c r="T47" s="3" t="s">
        <v>126</v>
      </c>
      <c r="U47" s="3"/>
      <c r="V47" s="3"/>
      <c r="W47" s="3"/>
      <c r="X47" s="3">
        <v>512</v>
      </c>
      <c r="Y47" s="3"/>
      <c r="Z47" s="3"/>
      <c r="AA47" s="3">
        <v>10</v>
      </c>
      <c r="AB47" s="3">
        <v>1</v>
      </c>
      <c r="AC47" s="3">
        <v>1</v>
      </c>
      <c r="AD47" s="3">
        <v>0</v>
      </c>
      <c r="AE47" s="3"/>
      <c r="AF47" s="3"/>
      <c r="AG47" s="3">
        <v>1</v>
      </c>
      <c r="AH47" s="3">
        <v>7</v>
      </c>
      <c r="AI47" s="3" t="s">
        <v>289</v>
      </c>
      <c r="AJ47" s="3"/>
      <c r="AK47" s="3">
        <v>7</v>
      </c>
      <c r="AL47" s="3">
        <v>1</v>
      </c>
      <c r="AM47" s="3"/>
      <c r="AN47" s="3"/>
      <c r="AO47" s="3"/>
      <c r="AP47" s="3">
        <v>15</v>
      </c>
      <c r="AQ47" s="3" t="s">
        <v>290</v>
      </c>
      <c r="AR47" s="4" t="s">
        <v>291</v>
      </c>
      <c r="AS47" s="3" t="s">
        <v>292</v>
      </c>
      <c r="AT47" s="9" t="s">
        <v>293</v>
      </c>
      <c r="AU47" s="3" t="s">
        <v>294</v>
      </c>
      <c r="AV47" s="3"/>
      <c r="AW47" s="3" t="s">
        <v>295</v>
      </c>
      <c r="AX47" s="3" t="s">
        <v>296</v>
      </c>
      <c r="AY47" s="3" t="s">
        <v>297</v>
      </c>
      <c r="AZ47" s="3" t="s">
        <v>298</v>
      </c>
      <c r="BA47" s="3"/>
    </row>
    <row r="48" spans="1:53">
      <c r="A48" s="3" t="s">
        <v>286</v>
      </c>
      <c r="B48" s="3">
        <v>4301</v>
      </c>
      <c r="C48" s="5" t="s">
        <v>4930</v>
      </c>
      <c r="D48" s="5" t="s">
        <v>4930</v>
      </c>
      <c r="E48" s="3" t="s">
        <v>120</v>
      </c>
      <c r="F48" s="3"/>
      <c r="G48" s="3">
        <v>5</v>
      </c>
      <c r="H48" s="3">
        <v>15</v>
      </c>
      <c r="I48" s="3">
        <v>68</v>
      </c>
      <c r="J48" s="3"/>
      <c r="K48" s="3" t="s">
        <v>302</v>
      </c>
      <c r="L48" s="3" t="s">
        <v>304</v>
      </c>
      <c r="M48" s="3" t="s">
        <v>124</v>
      </c>
      <c r="N48" s="3"/>
      <c r="O48" s="3"/>
      <c r="P48" s="7" t="s">
        <v>4931</v>
      </c>
      <c r="Q48" s="7" t="s">
        <v>4931</v>
      </c>
      <c r="R48" s="3"/>
      <c r="S48" s="3">
        <v>22</v>
      </c>
      <c r="T48" s="3" t="s">
        <v>126</v>
      </c>
      <c r="U48" s="3"/>
      <c r="V48" s="3"/>
      <c r="W48" s="3"/>
      <c r="X48" s="3">
        <v>512</v>
      </c>
      <c r="Y48" s="3"/>
      <c r="Z48" s="3"/>
      <c r="AA48" s="3">
        <v>5</v>
      </c>
      <c r="AB48" s="3">
        <v>1</v>
      </c>
      <c r="AC48" s="3">
        <v>1</v>
      </c>
      <c r="AD48" s="3">
        <v>0</v>
      </c>
      <c r="AE48" s="3"/>
      <c r="AF48" s="3"/>
      <c r="AG48" s="3">
        <v>1</v>
      </c>
      <c r="AH48" s="3">
        <v>7</v>
      </c>
      <c r="AI48" s="3" t="s">
        <v>289</v>
      </c>
      <c r="AJ48" s="3"/>
      <c r="AK48" s="3">
        <v>7</v>
      </c>
      <c r="AL48" s="3">
        <v>1</v>
      </c>
      <c r="AM48" s="3"/>
      <c r="AN48" s="3"/>
      <c r="AO48" s="3"/>
      <c r="AP48" s="3">
        <v>15</v>
      </c>
      <c r="AQ48" s="3" t="s">
        <v>290</v>
      </c>
      <c r="AR48" s="4" t="s">
        <v>291</v>
      </c>
      <c r="AS48" s="3" t="s">
        <v>292</v>
      </c>
      <c r="AT48" s="9" t="s">
        <v>293</v>
      </c>
      <c r="AU48" s="3" t="s">
        <v>294</v>
      </c>
      <c r="AV48" s="3"/>
      <c r="AW48" s="3" t="s">
        <v>295</v>
      </c>
      <c r="AX48" s="3" t="s">
        <v>296</v>
      </c>
      <c r="AY48" s="3" t="s">
        <v>297</v>
      </c>
      <c r="AZ48" s="3" t="s">
        <v>298</v>
      </c>
      <c r="BA48" s="3"/>
    </row>
    <row r="49" spans="1:53">
      <c r="A49" s="3" t="s">
        <v>286</v>
      </c>
      <c r="B49" s="3">
        <v>4302</v>
      </c>
      <c r="C49" s="5" t="s">
        <v>4932</v>
      </c>
      <c r="D49" s="5" t="s">
        <v>4932</v>
      </c>
      <c r="E49" s="3" t="s">
        <v>120</v>
      </c>
      <c r="F49" s="3"/>
      <c r="G49" s="3">
        <v>5</v>
      </c>
      <c r="H49" s="3">
        <v>15</v>
      </c>
      <c r="I49" s="3">
        <v>128</v>
      </c>
      <c r="J49" s="3"/>
      <c r="K49" s="3" t="s">
        <v>308</v>
      </c>
      <c r="L49" s="3" t="s">
        <v>310</v>
      </c>
      <c r="M49" s="3" t="s">
        <v>124</v>
      </c>
      <c r="N49" s="3"/>
      <c r="O49" s="3"/>
      <c r="P49" s="7" t="s">
        <v>4933</v>
      </c>
      <c r="Q49" s="7" t="s">
        <v>4933</v>
      </c>
      <c r="R49" s="3"/>
      <c r="S49" s="3">
        <v>23</v>
      </c>
      <c r="T49" s="3" t="s">
        <v>126</v>
      </c>
      <c r="U49" s="3"/>
      <c r="V49" s="3"/>
      <c r="W49" s="3"/>
      <c r="X49" s="3">
        <v>512</v>
      </c>
      <c r="Y49" s="3"/>
      <c r="Z49" s="3"/>
      <c r="AA49" s="3">
        <v>5</v>
      </c>
      <c r="AB49" s="3">
        <v>1</v>
      </c>
      <c r="AC49" s="3">
        <v>1</v>
      </c>
      <c r="AD49" s="3">
        <v>0</v>
      </c>
      <c r="AE49" s="3"/>
      <c r="AF49" s="3"/>
      <c r="AG49" s="3">
        <v>1</v>
      </c>
      <c r="AH49" s="3">
        <v>7</v>
      </c>
      <c r="AI49" s="3" t="s">
        <v>289</v>
      </c>
      <c r="AJ49" s="3"/>
      <c r="AK49" s="3">
        <v>7</v>
      </c>
      <c r="AL49" s="3">
        <v>1</v>
      </c>
      <c r="AM49" s="3"/>
      <c r="AN49" s="3"/>
      <c r="AO49" s="3"/>
      <c r="AP49" s="3">
        <v>15</v>
      </c>
      <c r="AQ49" s="3" t="s">
        <v>290</v>
      </c>
      <c r="AR49" s="4" t="s">
        <v>291</v>
      </c>
      <c r="AS49" s="3" t="s">
        <v>292</v>
      </c>
      <c r="AT49" s="9" t="s">
        <v>293</v>
      </c>
      <c r="AU49" s="3" t="s">
        <v>294</v>
      </c>
      <c r="AV49" s="3"/>
      <c r="AW49" s="3" t="s">
        <v>295</v>
      </c>
      <c r="AX49" s="3" t="s">
        <v>296</v>
      </c>
      <c r="AY49" s="3" t="s">
        <v>297</v>
      </c>
      <c r="AZ49" s="3" t="s">
        <v>298</v>
      </c>
      <c r="BA49" s="3"/>
    </row>
    <row r="50" spans="1:53">
      <c r="A50" s="3" t="s">
        <v>286</v>
      </c>
      <c r="B50" s="3">
        <v>4303</v>
      </c>
      <c r="C50" s="5" t="s">
        <v>4934</v>
      </c>
      <c r="D50" s="5" t="s">
        <v>4934</v>
      </c>
      <c r="E50" s="3" t="s">
        <v>120</v>
      </c>
      <c r="F50" s="3"/>
      <c r="G50" s="3">
        <v>5</v>
      </c>
      <c r="H50" s="3">
        <v>15</v>
      </c>
      <c r="I50" s="3">
        <v>328</v>
      </c>
      <c r="J50" s="3"/>
      <c r="K50" s="3" t="s">
        <v>184</v>
      </c>
      <c r="L50" s="3" t="s">
        <v>186</v>
      </c>
      <c r="M50" s="3" t="s">
        <v>124</v>
      </c>
      <c r="N50" s="3"/>
      <c r="O50" s="3"/>
      <c r="P50" s="7" t="s">
        <v>4935</v>
      </c>
      <c r="Q50" s="7" t="s">
        <v>4935</v>
      </c>
      <c r="R50" s="3"/>
      <c r="S50" s="3">
        <v>24</v>
      </c>
      <c r="T50" s="3" t="s">
        <v>126</v>
      </c>
      <c r="U50" s="3"/>
      <c r="V50" s="3"/>
      <c r="W50" s="3"/>
      <c r="X50" s="3">
        <v>512</v>
      </c>
      <c r="Y50" s="3"/>
      <c r="Z50" s="3"/>
      <c r="AA50" s="3">
        <v>5</v>
      </c>
      <c r="AB50" s="3">
        <v>1</v>
      </c>
      <c r="AC50" s="3">
        <v>1</v>
      </c>
      <c r="AD50" s="3">
        <v>0</v>
      </c>
      <c r="AE50" s="3"/>
      <c r="AF50" s="3"/>
      <c r="AG50" s="3">
        <v>1</v>
      </c>
      <c r="AH50" s="3">
        <v>7</v>
      </c>
      <c r="AI50" s="3" t="s">
        <v>289</v>
      </c>
      <c r="AJ50" s="3"/>
      <c r="AK50" s="3">
        <v>7</v>
      </c>
      <c r="AL50" s="3">
        <v>1</v>
      </c>
      <c r="AM50" s="3"/>
      <c r="AN50" s="3"/>
      <c r="AO50" s="3"/>
      <c r="AP50" s="3">
        <v>15</v>
      </c>
      <c r="AQ50" s="3" t="s">
        <v>290</v>
      </c>
      <c r="AR50" s="4" t="s">
        <v>291</v>
      </c>
      <c r="AS50" s="3" t="s">
        <v>292</v>
      </c>
      <c r="AT50" s="9" t="s">
        <v>293</v>
      </c>
      <c r="AU50" s="3" t="s">
        <v>294</v>
      </c>
      <c r="AV50" s="3"/>
      <c r="AW50" s="3" t="s">
        <v>295</v>
      </c>
      <c r="AX50" s="3" t="s">
        <v>296</v>
      </c>
      <c r="AY50" s="3" t="s">
        <v>297</v>
      </c>
      <c r="AZ50" s="3" t="s">
        <v>298</v>
      </c>
      <c r="BA50" s="3"/>
    </row>
    <row r="51" spans="1:53">
      <c r="A51" s="3" t="s">
        <v>286</v>
      </c>
      <c r="B51" s="3">
        <v>4304</v>
      </c>
      <c r="C51" s="5" t="s">
        <v>4936</v>
      </c>
      <c r="D51" s="5" t="s">
        <v>4936</v>
      </c>
      <c r="E51" s="3" t="s">
        <v>120</v>
      </c>
      <c r="F51" s="3"/>
      <c r="G51" s="3">
        <v>5</v>
      </c>
      <c r="H51" s="3">
        <v>15</v>
      </c>
      <c r="I51" s="3">
        <v>648</v>
      </c>
      <c r="J51" s="3"/>
      <c r="K51" s="3" t="s">
        <v>199</v>
      </c>
      <c r="L51" s="3" t="s">
        <v>201</v>
      </c>
      <c r="M51" s="3" t="s">
        <v>124</v>
      </c>
      <c r="N51" s="3"/>
      <c r="O51" s="3"/>
      <c r="P51" s="7" t="s">
        <v>4937</v>
      </c>
      <c r="Q51" s="7" t="s">
        <v>4937</v>
      </c>
      <c r="R51" s="3"/>
      <c r="S51" s="3">
        <v>25</v>
      </c>
      <c r="T51" s="3" t="s">
        <v>126</v>
      </c>
      <c r="U51" s="3"/>
      <c r="V51" s="3"/>
      <c r="W51" s="3"/>
      <c r="X51" s="3">
        <v>512</v>
      </c>
      <c r="Y51" s="3"/>
      <c r="Z51" s="3"/>
      <c r="AA51" s="3">
        <v>10</v>
      </c>
      <c r="AB51" s="3">
        <v>1</v>
      </c>
      <c r="AC51" s="3">
        <v>1</v>
      </c>
      <c r="AD51" s="3">
        <v>0</v>
      </c>
      <c r="AE51" s="3"/>
      <c r="AF51" s="3"/>
      <c r="AG51" s="3">
        <v>1</v>
      </c>
      <c r="AH51" s="3">
        <v>7</v>
      </c>
      <c r="AI51" s="3" t="s">
        <v>289</v>
      </c>
      <c r="AJ51" s="3"/>
      <c r="AK51" s="3">
        <v>7</v>
      </c>
      <c r="AL51" s="3">
        <v>1</v>
      </c>
      <c r="AM51" s="3"/>
      <c r="AN51" s="3"/>
      <c r="AO51" s="3"/>
      <c r="AP51" s="3">
        <v>15</v>
      </c>
      <c r="AQ51" s="3" t="s">
        <v>290</v>
      </c>
      <c r="AR51" s="4" t="s">
        <v>291</v>
      </c>
      <c r="AS51" s="3" t="s">
        <v>292</v>
      </c>
      <c r="AT51" s="9" t="s">
        <v>293</v>
      </c>
      <c r="AU51" s="3" t="s">
        <v>294</v>
      </c>
      <c r="AV51" s="3"/>
      <c r="AW51" s="3" t="s">
        <v>295</v>
      </c>
      <c r="AX51" s="3" t="s">
        <v>296</v>
      </c>
      <c r="AY51" s="3" t="s">
        <v>297</v>
      </c>
      <c r="AZ51" s="3" t="s">
        <v>298</v>
      </c>
      <c r="BA51" s="3"/>
    </row>
    <row r="52" spans="1:53">
      <c r="A52" s="3" t="s">
        <v>286</v>
      </c>
      <c r="B52" s="3">
        <v>4305</v>
      </c>
      <c r="C52" s="5" t="s">
        <v>4938</v>
      </c>
      <c r="D52" s="5" t="s">
        <v>4938</v>
      </c>
      <c r="E52" s="3" t="s">
        <v>120</v>
      </c>
      <c r="F52" s="3"/>
      <c r="G52" s="3">
        <v>5</v>
      </c>
      <c r="H52" s="3">
        <v>15</v>
      </c>
      <c r="I52" s="3">
        <v>1944</v>
      </c>
      <c r="J52" s="3"/>
      <c r="K52" s="3" t="s">
        <v>1373</v>
      </c>
      <c r="L52" s="3" t="s">
        <v>1375</v>
      </c>
      <c r="M52" s="3" t="s">
        <v>124</v>
      </c>
      <c r="N52" s="3"/>
      <c r="O52" s="3"/>
      <c r="P52" s="7" t="s">
        <v>4939</v>
      </c>
      <c r="Q52" s="7" t="s">
        <v>4939</v>
      </c>
      <c r="R52" s="3"/>
      <c r="S52" s="3">
        <v>26</v>
      </c>
      <c r="T52" s="3" t="s">
        <v>126</v>
      </c>
      <c r="U52" s="3"/>
      <c r="V52" s="3"/>
      <c r="W52" s="3"/>
      <c r="X52" s="3">
        <v>512</v>
      </c>
      <c r="Y52" s="3"/>
      <c r="Z52" s="3"/>
      <c r="AA52" s="3">
        <v>10</v>
      </c>
      <c r="AB52" s="3">
        <v>1</v>
      </c>
      <c r="AC52" s="3">
        <v>1</v>
      </c>
      <c r="AD52" s="3">
        <v>0</v>
      </c>
      <c r="AE52" s="3"/>
      <c r="AF52" s="3"/>
      <c r="AG52" s="3">
        <v>1</v>
      </c>
      <c r="AH52" s="3">
        <v>7</v>
      </c>
      <c r="AI52" s="3" t="s">
        <v>289</v>
      </c>
      <c r="AJ52" s="3"/>
      <c r="AK52" s="3">
        <v>7</v>
      </c>
      <c r="AL52" s="3">
        <v>1</v>
      </c>
      <c r="AM52" s="3"/>
      <c r="AN52" s="3"/>
      <c r="AO52" s="3"/>
      <c r="AP52" s="3">
        <v>15</v>
      </c>
      <c r="AQ52" s="3" t="s">
        <v>290</v>
      </c>
      <c r="AR52" s="4" t="s">
        <v>291</v>
      </c>
      <c r="AS52" s="3" t="s">
        <v>292</v>
      </c>
      <c r="AT52" s="9" t="s">
        <v>293</v>
      </c>
      <c r="AU52" s="3" t="s">
        <v>294</v>
      </c>
      <c r="AV52" s="3"/>
      <c r="AW52" s="3" t="s">
        <v>295</v>
      </c>
      <c r="AX52" s="3" t="s">
        <v>296</v>
      </c>
      <c r="AY52" s="3" t="s">
        <v>297</v>
      </c>
      <c r="AZ52" s="3" t="s">
        <v>298</v>
      </c>
      <c r="BA52" s="3"/>
    </row>
    <row r="53" spans="1:53">
      <c r="A53" s="3" t="s">
        <v>286</v>
      </c>
      <c r="B53" s="3">
        <v>4306</v>
      </c>
      <c r="C53" s="5" t="s">
        <v>4940</v>
      </c>
      <c r="D53" s="5" t="s">
        <v>4940</v>
      </c>
      <c r="E53" s="3" t="s">
        <v>120</v>
      </c>
      <c r="F53" s="3"/>
      <c r="G53" s="3">
        <v>5</v>
      </c>
      <c r="H53" s="3">
        <v>15</v>
      </c>
      <c r="I53" s="3">
        <v>3888</v>
      </c>
      <c r="J53" s="3"/>
      <c r="K53" s="3" t="s">
        <v>1379</v>
      </c>
      <c r="L53" s="3" t="s">
        <v>1381</v>
      </c>
      <c r="M53" s="3" t="s">
        <v>124</v>
      </c>
      <c r="N53" s="3"/>
      <c r="O53" s="3"/>
      <c r="P53" s="7" t="s">
        <v>4941</v>
      </c>
      <c r="Q53" s="7" t="s">
        <v>4941</v>
      </c>
      <c r="R53" s="3"/>
      <c r="S53" s="3">
        <v>27</v>
      </c>
      <c r="T53" s="3" t="s">
        <v>126</v>
      </c>
      <c r="U53" s="3"/>
      <c r="V53" s="3"/>
      <c r="W53" s="3"/>
      <c r="X53" s="3">
        <v>512</v>
      </c>
      <c r="Y53" s="3"/>
      <c r="Z53" s="3"/>
      <c r="AA53" s="3">
        <v>10</v>
      </c>
      <c r="AB53" s="3">
        <v>1</v>
      </c>
      <c r="AC53" s="3">
        <v>1</v>
      </c>
      <c r="AD53" s="3">
        <v>0</v>
      </c>
      <c r="AE53" s="3"/>
      <c r="AF53" s="3"/>
      <c r="AG53" s="3">
        <v>1</v>
      </c>
      <c r="AH53" s="3">
        <v>7</v>
      </c>
      <c r="AI53" s="3" t="s">
        <v>289</v>
      </c>
      <c r="AJ53" s="3"/>
      <c r="AK53" s="3">
        <v>7</v>
      </c>
      <c r="AL53" s="3">
        <v>1</v>
      </c>
      <c r="AM53" s="3"/>
      <c r="AN53" s="3"/>
      <c r="AO53" s="3"/>
      <c r="AP53" s="3">
        <v>15</v>
      </c>
      <c r="AQ53" s="3" t="s">
        <v>290</v>
      </c>
      <c r="AR53" s="4" t="s">
        <v>291</v>
      </c>
      <c r="AS53" s="3" t="s">
        <v>292</v>
      </c>
      <c r="AT53" s="9" t="s">
        <v>293</v>
      </c>
      <c r="AU53" s="3" t="s">
        <v>294</v>
      </c>
      <c r="AV53" s="3"/>
      <c r="AW53" s="3" t="s">
        <v>295</v>
      </c>
      <c r="AX53" s="3" t="s">
        <v>296</v>
      </c>
      <c r="AY53" s="3" t="s">
        <v>297</v>
      </c>
      <c r="AZ53" s="3" t="s">
        <v>298</v>
      </c>
      <c r="BA53" s="3"/>
    </row>
    <row r="54" spans="1:53">
      <c r="A54" s="3" t="s">
        <v>286</v>
      </c>
      <c r="B54" s="3">
        <v>4401</v>
      </c>
      <c r="C54" s="5" t="s">
        <v>4942</v>
      </c>
      <c r="D54" s="5" t="s">
        <v>4942</v>
      </c>
      <c r="E54" s="3" t="s">
        <v>120</v>
      </c>
      <c r="F54" s="3"/>
      <c r="G54" s="3">
        <v>5</v>
      </c>
      <c r="H54" s="3">
        <v>15</v>
      </c>
      <c r="I54" s="3">
        <v>128</v>
      </c>
      <c r="J54" s="3"/>
      <c r="K54" s="3" t="s">
        <v>308</v>
      </c>
      <c r="L54" s="3" t="s">
        <v>310</v>
      </c>
      <c r="M54" s="3" t="s">
        <v>124</v>
      </c>
      <c r="N54" s="3"/>
      <c r="O54" s="3"/>
      <c r="P54" s="8" t="s">
        <v>4943</v>
      </c>
      <c r="Q54" s="8" t="s">
        <v>4943</v>
      </c>
      <c r="R54" s="3"/>
      <c r="S54" s="3">
        <v>28</v>
      </c>
      <c r="T54" s="3" t="s">
        <v>126</v>
      </c>
      <c r="U54" s="3"/>
      <c r="V54" s="3"/>
      <c r="W54" s="3"/>
      <c r="X54" s="3">
        <v>512</v>
      </c>
      <c r="Y54" s="3"/>
      <c r="Z54" s="3"/>
      <c r="AA54" s="3">
        <v>5</v>
      </c>
      <c r="AB54" s="3">
        <v>1</v>
      </c>
      <c r="AC54" s="3">
        <v>1</v>
      </c>
      <c r="AD54" s="3">
        <v>0</v>
      </c>
      <c r="AE54" s="3"/>
      <c r="AF54" s="3"/>
      <c r="AG54" s="3">
        <v>1</v>
      </c>
      <c r="AH54" s="3">
        <v>7</v>
      </c>
      <c r="AI54" s="3" t="s">
        <v>289</v>
      </c>
      <c r="AJ54" s="3"/>
      <c r="AK54" s="3">
        <v>7</v>
      </c>
      <c r="AL54" s="3">
        <v>1</v>
      </c>
      <c r="AM54" s="3"/>
      <c r="AN54" s="3"/>
      <c r="AO54" s="3"/>
      <c r="AP54" s="3">
        <v>15</v>
      </c>
      <c r="AQ54" s="3" t="s">
        <v>290</v>
      </c>
      <c r="AR54" s="4" t="s">
        <v>291</v>
      </c>
      <c r="AS54" s="3" t="s">
        <v>292</v>
      </c>
      <c r="AT54" s="9" t="s">
        <v>293</v>
      </c>
      <c r="AU54" s="3" t="s">
        <v>294</v>
      </c>
      <c r="AV54" s="3"/>
      <c r="AW54" s="3" t="s">
        <v>295</v>
      </c>
      <c r="AX54" s="3" t="s">
        <v>296</v>
      </c>
      <c r="AY54" s="3" t="s">
        <v>297</v>
      </c>
      <c r="AZ54" s="3" t="s">
        <v>298</v>
      </c>
      <c r="BA54" s="3"/>
    </row>
    <row r="55" spans="1:53">
      <c r="A55" s="3" t="s">
        <v>286</v>
      </c>
      <c r="B55" s="3">
        <v>4402</v>
      </c>
      <c r="C55" s="5" t="s">
        <v>4944</v>
      </c>
      <c r="D55" s="5" t="s">
        <v>4944</v>
      </c>
      <c r="E55" s="3" t="s">
        <v>120</v>
      </c>
      <c r="F55" s="3"/>
      <c r="G55" s="3">
        <v>5</v>
      </c>
      <c r="H55" s="3">
        <v>15</v>
      </c>
      <c r="I55" s="3">
        <v>328</v>
      </c>
      <c r="J55" s="3"/>
      <c r="K55" s="3" t="s">
        <v>184</v>
      </c>
      <c r="L55" s="3" t="s">
        <v>186</v>
      </c>
      <c r="M55" s="3" t="s">
        <v>124</v>
      </c>
      <c r="N55" s="3"/>
      <c r="O55" s="3"/>
      <c r="P55" s="7" t="s">
        <v>4945</v>
      </c>
      <c r="Q55" s="7" t="s">
        <v>4945</v>
      </c>
      <c r="R55" s="3"/>
      <c r="S55" s="3">
        <v>29</v>
      </c>
      <c r="T55" s="3" t="s">
        <v>126</v>
      </c>
      <c r="U55" s="3"/>
      <c r="V55" s="3"/>
      <c r="W55" s="3"/>
      <c r="X55" s="3">
        <v>512</v>
      </c>
      <c r="Y55" s="3"/>
      <c r="Z55" s="3"/>
      <c r="AA55" s="3">
        <v>5</v>
      </c>
      <c r="AB55" s="3">
        <v>1</v>
      </c>
      <c r="AC55" s="3">
        <v>1</v>
      </c>
      <c r="AD55" s="3">
        <v>0</v>
      </c>
      <c r="AE55" s="3"/>
      <c r="AF55" s="3"/>
      <c r="AG55" s="3">
        <v>1</v>
      </c>
      <c r="AH55" s="3">
        <v>7</v>
      </c>
      <c r="AI55" s="3" t="s">
        <v>289</v>
      </c>
      <c r="AJ55" s="3"/>
      <c r="AK55" s="3">
        <v>7</v>
      </c>
      <c r="AL55" s="3">
        <v>1</v>
      </c>
      <c r="AM55" s="3"/>
      <c r="AN55" s="3"/>
      <c r="AO55" s="3"/>
      <c r="AP55" s="3">
        <v>15</v>
      </c>
      <c r="AQ55" s="3" t="s">
        <v>290</v>
      </c>
      <c r="AR55" s="4" t="s">
        <v>291</v>
      </c>
      <c r="AS55" s="3" t="s">
        <v>292</v>
      </c>
      <c r="AT55" s="9" t="s">
        <v>293</v>
      </c>
      <c r="AU55" s="3" t="s">
        <v>294</v>
      </c>
      <c r="AV55" s="3"/>
      <c r="AW55" s="3" t="s">
        <v>295</v>
      </c>
      <c r="AX55" s="3" t="s">
        <v>296</v>
      </c>
      <c r="AY55" s="3" t="s">
        <v>297</v>
      </c>
      <c r="AZ55" s="3" t="s">
        <v>298</v>
      </c>
      <c r="BA55" s="3"/>
    </row>
    <row r="56" spans="1:53">
      <c r="A56" s="3" t="s">
        <v>286</v>
      </c>
      <c r="B56" s="3">
        <v>4403</v>
      </c>
      <c r="C56" s="5" t="s">
        <v>4946</v>
      </c>
      <c r="D56" s="5" t="s">
        <v>4946</v>
      </c>
      <c r="E56" s="3" t="s">
        <v>120</v>
      </c>
      <c r="F56" s="3"/>
      <c r="G56" s="3">
        <v>5</v>
      </c>
      <c r="H56" s="3">
        <v>15</v>
      </c>
      <c r="I56" s="3">
        <v>648</v>
      </c>
      <c r="J56" s="3"/>
      <c r="K56" s="3" t="s">
        <v>199</v>
      </c>
      <c r="L56" s="3" t="s">
        <v>201</v>
      </c>
      <c r="M56" s="3" t="s">
        <v>124</v>
      </c>
      <c r="N56" s="3"/>
      <c r="O56" s="3"/>
      <c r="P56" s="7" t="s">
        <v>4947</v>
      </c>
      <c r="Q56" s="7" t="s">
        <v>4947</v>
      </c>
      <c r="R56" s="3"/>
      <c r="S56" s="3">
        <v>30</v>
      </c>
      <c r="T56" s="3" t="s">
        <v>126</v>
      </c>
      <c r="U56" s="3"/>
      <c r="V56" s="3"/>
      <c r="W56" s="3"/>
      <c r="X56" s="3">
        <v>512</v>
      </c>
      <c r="Y56" s="3"/>
      <c r="Z56" s="3"/>
      <c r="AA56" s="3">
        <v>10</v>
      </c>
      <c r="AB56" s="3">
        <v>1</v>
      </c>
      <c r="AC56" s="3">
        <v>1</v>
      </c>
      <c r="AD56" s="3">
        <v>0</v>
      </c>
      <c r="AE56" s="3"/>
      <c r="AF56" s="3"/>
      <c r="AG56" s="3">
        <v>1</v>
      </c>
      <c r="AH56" s="3">
        <v>7</v>
      </c>
      <c r="AI56" s="3" t="s">
        <v>289</v>
      </c>
      <c r="AJ56" s="3"/>
      <c r="AK56" s="3">
        <v>7</v>
      </c>
      <c r="AL56" s="3">
        <v>1</v>
      </c>
      <c r="AM56" s="3"/>
      <c r="AN56" s="3"/>
      <c r="AO56" s="3"/>
      <c r="AP56" s="3">
        <v>15</v>
      </c>
      <c r="AQ56" s="3" t="s">
        <v>290</v>
      </c>
      <c r="AR56" s="4" t="s">
        <v>291</v>
      </c>
      <c r="AS56" s="3" t="s">
        <v>292</v>
      </c>
      <c r="AT56" s="9" t="s">
        <v>293</v>
      </c>
      <c r="AU56" s="3" t="s">
        <v>294</v>
      </c>
      <c r="AV56" s="3"/>
      <c r="AW56" s="3" t="s">
        <v>295</v>
      </c>
      <c r="AX56" s="3" t="s">
        <v>296</v>
      </c>
      <c r="AY56" s="3" t="s">
        <v>297</v>
      </c>
      <c r="AZ56" s="3" t="s">
        <v>298</v>
      </c>
      <c r="BA56" s="3"/>
    </row>
    <row r="57" spans="1:53">
      <c r="A57" s="3" t="s">
        <v>286</v>
      </c>
      <c r="B57" s="3">
        <v>4404</v>
      </c>
      <c r="C57" s="5" t="s">
        <v>4948</v>
      </c>
      <c r="D57" s="5" t="s">
        <v>4948</v>
      </c>
      <c r="E57" s="3" t="s">
        <v>120</v>
      </c>
      <c r="F57" s="3"/>
      <c r="G57" s="3">
        <v>5</v>
      </c>
      <c r="H57" s="3">
        <v>15</v>
      </c>
      <c r="I57" s="3">
        <v>1944</v>
      </c>
      <c r="J57" s="3"/>
      <c r="K57" s="3" t="s">
        <v>1373</v>
      </c>
      <c r="L57" s="3" t="s">
        <v>1375</v>
      </c>
      <c r="M57" s="3" t="s">
        <v>124</v>
      </c>
      <c r="N57" s="3"/>
      <c r="O57" s="3"/>
      <c r="P57" s="7" t="s">
        <v>4949</v>
      </c>
      <c r="Q57" s="7" t="s">
        <v>4949</v>
      </c>
      <c r="R57" s="3"/>
      <c r="S57" s="3">
        <v>31</v>
      </c>
      <c r="T57" s="3" t="s">
        <v>126</v>
      </c>
      <c r="U57" s="3"/>
      <c r="V57" s="3"/>
      <c r="W57" s="3"/>
      <c r="X57" s="3">
        <v>512</v>
      </c>
      <c r="Y57" s="3"/>
      <c r="Z57" s="3"/>
      <c r="AA57" s="3">
        <v>10</v>
      </c>
      <c r="AB57" s="3">
        <v>1</v>
      </c>
      <c r="AC57" s="3">
        <v>1</v>
      </c>
      <c r="AD57" s="3">
        <v>0</v>
      </c>
      <c r="AE57" s="3"/>
      <c r="AF57" s="3"/>
      <c r="AG57" s="3">
        <v>1</v>
      </c>
      <c r="AH57" s="3">
        <v>7</v>
      </c>
      <c r="AI57" s="3" t="s">
        <v>289</v>
      </c>
      <c r="AJ57" s="3"/>
      <c r="AK57" s="3">
        <v>7</v>
      </c>
      <c r="AL57" s="3">
        <v>1</v>
      </c>
      <c r="AM57" s="3"/>
      <c r="AN57" s="3"/>
      <c r="AO57" s="3"/>
      <c r="AP57" s="3">
        <v>15</v>
      </c>
      <c r="AQ57" s="3" t="s">
        <v>290</v>
      </c>
      <c r="AR57" s="4" t="s">
        <v>291</v>
      </c>
      <c r="AS57" s="3" t="s">
        <v>292</v>
      </c>
      <c r="AT57" s="9" t="s">
        <v>293</v>
      </c>
      <c r="AU57" s="3" t="s">
        <v>294</v>
      </c>
      <c r="AV57" s="3"/>
      <c r="AW57" s="3" t="s">
        <v>295</v>
      </c>
      <c r="AX57" s="3" t="s">
        <v>296</v>
      </c>
      <c r="AY57" s="3" t="s">
        <v>297</v>
      </c>
      <c r="AZ57" s="3" t="s">
        <v>298</v>
      </c>
      <c r="BA57" s="3"/>
    </row>
    <row r="58" spans="1:53">
      <c r="A58" s="3" t="s">
        <v>286</v>
      </c>
      <c r="B58" s="3">
        <v>4405</v>
      </c>
      <c r="C58" s="5" t="s">
        <v>4950</v>
      </c>
      <c r="D58" s="5" t="s">
        <v>4950</v>
      </c>
      <c r="E58" s="3" t="s">
        <v>120</v>
      </c>
      <c r="F58" s="3"/>
      <c r="G58" s="3">
        <v>5</v>
      </c>
      <c r="H58" s="3">
        <v>15</v>
      </c>
      <c r="I58" s="3">
        <v>3888</v>
      </c>
      <c r="J58" s="3"/>
      <c r="K58" s="3" t="s">
        <v>1379</v>
      </c>
      <c r="L58" s="3" t="s">
        <v>1381</v>
      </c>
      <c r="M58" s="3" t="s">
        <v>124</v>
      </c>
      <c r="N58" s="3"/>
      <c r="O58" s="3"/>
      <c r="P58" s="7" t="s">
        <v>4951</v>
      </c>
      <c r="Q58" s="7" t="s">
        <v>4951</v>
      </c>
      <c r="R58" s="3"/>
      <c r="S58" s="3">
        <v>32</v>
      </c>
      <c r="T58" s="3" t="s">
        <v>126</v>
      </c>
      <c r="U58" s="3"/>
      <c r="V58" s="3"/>
      <c r="W58" s="3"/>
      <c r="X58" s="3">
        <v>512</v>
      </c>
      <c r="Y58" s="3"/>
      <c r="Z58" s="3"/>
      <c r="AA58" s="3">
        <v>10</v>
      </c>
      <c r="AB58" s="3">
        <v>1</v>
      </c>
      <c r="AC58" s="3">
        <v>1</v>
      </c>
      <c r="AD58" s="3">
        <v>0</v>
      </c>
      <c r="AE58" s="3"/>
      <c r="AF58" s="3"/>
      <c r="AG58" s="3">
        <v>1</v>
      </c>
      <c r="AH58" s="3">
        <v>7</v>
      </c>
      <c r="AI58" s="3" t="s">
        <v>289</v>
      </c>
      <c r="AJ58" s="3"/>
      <c r="AK58" s="3">
        <v>7</v>
      </c>
      <c r="AL58" s="3">
        <v>1</v>
      </c>
      <c r="AM58" s="3"/>
      <c r="AN58" s="3"/>
      <c r="AO58" s="3"/>
      <c r="AP58" s="3">
        <v>15</v>
      </c>
      <c r="AQ58" s="3" t="s">
        <v>290</v>
      </c>
      <c r="AR58" s="4" t="s">
        <v>291</v>
      </c>
      <c r="AS58" s="3" t="s">
        <v>292</v>
      </c>
      <c r="AT58" s="9" t="s">
        <v>293</v>
      </c>
      <c r="AU58" s="3" t="s">
        <v>294</v>
      </c>
      <c r="AV58" s="3"/>
      <c r="AW58" s="3" t="s">
        <v>295</v>
      </c>
      <c r="AX58" s="3" t="s">
        <v>296</v>
      </c>
      <c r="AY58" s="3" t="s">
        <v>297</v>
      </c>
      <c r="AZ58" s="3" t="s">
        <v>298</v>
      </c>
      <c r="BA58" s="3"/>
    </row>
    <row r="59" spans="1:53">
      <c r="A59" s="3" t="s">
        <v>286</v>
      </c>
      <c r="B59" s="3">
        <v>4501</v>
      </c>
      <c r="C59" s="5" t="s">
        <v>4952</v>
      </c>
      <c r="D59" s="5" t="s">
        <v>4952</v>
      </c>
      <c r="E59" s="3" t="s">
        <v>120</v>
      </c>
      <c r="F59" s="3"/>
      <c r="G59" s="3">
        <v>5</v>
      </c>
      <c r="H59" s="3">
        <v>15</v>
      </c>
      <c r="I59" s="3">
        <v>648</v>
      </c>
      <c r="J59" s="3"/>
      <c r="K59" s="3" t="s">
        <v>199</v>
      </c>
      <c r="L59" s="3" t="s">
        <v>201</v>
      </c>
      <c r="M59" s="3" t="s">
        <v>124</v>
      </c>
      <c r="N59" s="3"/>
      <c r="O59" s="3"/>
      <c r="P59" s="7" t="s">
        <v>4953</v>
      </c>
      <c r="Q59" s="7" t="s">
        <v>4953</v>
      </c>
      <c r="R59" s="3"/>
      <c r="S59" s="3">
        <v>33</v>
      </c>
      <c r="T59" s="3" t="s">
        <v>126</v>
      </c>
      <c r="U59" s="3"/>
      <c r="V59" s="3"/>
      <c r="W59" s="3"/>
      <c r="X59" s="3">
        <v>512</v>
      </c>
      <c r="Y59" s="3"/>
      <c r="Z59" s="3"/>
      <c r="AA59" s="3">
        <v>10</v>
      </c>
      <c r="AB59" s="3">
        <v>1</v>
      </c>
      <c r="AC59" s="3">
        <v>1</v>
      </c>
      <c r="AD59" s="3">
        <v>0</v>
      </c>
      <c r="AE59" s="3"/>
      <c r="AF59" s="3"/>
      <c r="AG59" s="3">
        <v>1</v>
      </c>
      <c r="AH59" s="3">
        <v>7</v>
      </c>
      <c r="AI59" s="3" t="s">
        <v>289</v>
      </c>
      <c r="AJ59" s="3"/>
      <c r="AK59" s="3">
        <v>7</v>
      </c>
      <c r="AL59" s="3">
        <v>1</v>
      </c>
      <c r="AM59" s="3"/>
      <c r="AN59" s="3"/>
      <c r="AO59" s="3"/>
      <c r="AP59" s="3">
        <v>15</v>
      </c>
      <c r="AQ59" s="3" t="s">
        <v>326</v>
      </c>
      <c r="AR59" s="4" t="s">
        <v>174</v>
      </c>
      <c r="AS59" s="3" t="s">
        <v>327</v>
      </c>
      <c r="AT59" s="3" t="s">
        <v>328</v>
      </c>
      <c r="AU59" s="3" t="s">
        <v>329</v>
      </c>
      <c r="AV59" s="3">
        <v>209</v>
      </c>
      <c r="AW59" s="3" t="s">
        <v>194</v>
      </c>
      <c r="AX59" s="3" t="s">
        <v>330</v>
      </c>
      <c r="AY59" s="3" t="s">
        <v>331</v>
      </c>
      <c r="AZ59" s="3" t="s">
        <v>332</v>
      </c>
      <c r="BA59" s="3"/>
    </row>
    <row r="60" spans="1:53">
      <c r="A60" s="3" t="s">
        <v>286</v>
      </c>
      <c r="B60" s="3">
        <v>4502</v>
      </c>
      <c r="C60" s="5" t="s">
        <v>4954</v>
      </c>
      <c r="D60" s="5" t="s">
        <v>4954</v>
      </c>
      <c r="E60" s="3" t="s">
        <v>120</v>
      </c>
      <c r="F60" s="3"/>
      <c r="G60" s="3">
        <v>5</v>
      </c>
      <c r="H60" s="3">
        <v>15</v>
      </c>
      <c r="I60" s="3">
        <v>1944</v>
      </c>
      <c r="J60" s="3"/>
      <c r="K60" s="3" t="s">
        <v>1373</v>
      </c>
      <c r="L60" s="3" t="s">
        <v>1375</v>
      </c>
      <c r="M60" s="3" t="s">
        <v>124</v>
      </c>
      <c r="N60" s="3"/>
      <c r="O60" s="3"/>
      <c r="P60" s="7" t="s">
        <v>4955</v>
      </c>
      <c r="Q60" s="7" t="s">
        <v>4955</v>
      </c>
      <c r="R60" s="3"/>
      <c r="S60" s="3">
        <v>34</v>
      </c>
      <c r="T60" s="3" t="s">
        <v>126</v>
      </c>
      <c r="U60" s="3"/>
      <c r="V60" s="3"/>
      <c r="W60" s="3"/>
      <c r="X60" s="3">
        <v>512</v>
      </c>
      <c r="Y60" s="3"/>
      <c r="Z60" s="3"/>
      <c r="AA60" s="3">
        <v>10</v>
      </c>
      <c r="AB60" s="3">
        <v>1</v>
      </c>
      <c r="AC60" s="3">
        <v>1</v>
      </c>
      <c r="AD60" s="3">
        <v>0</v>
      </c>
      <c r="AE60" s="3"/>
      <c r="AF60" s="3"/>
      <c r="AG60" s="3">
        <v>1</v>
      </c>
      <c r="AH60" s="3">
        <v>7</v>
      </c>
      <c r="AI60" s="3" t="s">
        <v>289</v>
      </c>
      <c r="AJ60" s="3"/>
      <c r="AK60" s="3">
        <v>7</v>
      </c>
      <c r="AL60" s="3">
        <v>1</v>
      </c>
      <c r="AM60" s="3"/>
      <c r="AN60" s="3"/>
      <c r="AO60" s="3"/>
      <c r="AP60" s="3">
        <v>15</v>
      </c>
      <c r="AQ60" s="3" t="s">
        <v>326</v>
      </c>
      <c r="AR60" s="4" t="s">
        <v>174</v>
      </c>
      <c r="AS60" s="3" t="s">
        <v>327</v>
      </c>
      <c r="AT60" s="3" t="s">
        <v>328</v>
      </c>
      <c r="AU60" s="3" t="s">
        <v>329</v>
      </c>
      <c r="AV60" s="3">
        <v>209</v>
      </c>
      <c r="AW60" s="3" t="s">
        <v>194</v>
      </c>
      <c r="AX60" s="3" t="s">
        <v>330</v>
      </c>
      <c r="AY60" s="3" t="s">
        <v>331</v>
      </c>
      <c r="AZ60" s="3" t="s">
        <v>332</v>
      </c>
      <c r="BA60" s="3"/>
    </row>
    <row r="61" spans="1:53">
      <c r="A61" s="3" t="s">
        <v>286</v>
      </c>
      <c r="B61" s="3">
        <v>4503</v>
      </c>
      <c r="C61" s="5" t="s">
        <v>4956</v>
      </c>
      <c r="D61" s="5" t="s">
        <v>4956</v>
      </c>
      <c r="E61" s="3" t="s">
        <v>120</v>
      </c>
      <c r="F61" s="3"/>
      <c r="G61" s="3">
        <v>5</v>
      </c>
      <c r="H61" s="3">
        <v>15</v>
      </c>
      <c r="I61" s="3">
        <v>3888</v>
      </c>
      <c r="J61" s="3"/>
      <c r="K61" s="3" t="s">
        <v>1379</v>
      </c>
      <c r="L61" s="3" t="s">
        <v>1381</v>
      </c>
      <c r="M61" s="3" t="s">
        <v>124</v>
      </c>
      <c r="N61" s="3"/>
      <c r="O61" s="3"/>
      <c r="P61" s="7" t="s">
        <v>4957</v>
      </c>
      <c r="Q61" s="7" t="s">
        <v>4957</v>
      </c>
      <c r="R61" s="3"/>
      <c r="S61" s="3">
        <v>35</v>
      </c>
      <c r="T61" s="3" t="s">
        <v>126</v>
      </c>
      <c r="U61" s="3"/>
      <c r="V61" s="3"/>
      <c r="W61" s="3"/>
      <c r="X61" s="3">
        <v>512</v>
      </c>
      <c r="Y61" s="3"/>
      <c r="Z61" s="3"/>
      <c r="AA61" s="3">
        <v>10</v>
      </c>
      <c r="AB61" s="3">
        <v>1</v>
      </c>
      <c r="AC61" s="3">
        <v>1</v>
      </c>
      <c r="AD61" s="3">
        <v>0</v>
      </c>
      <c r="AE61" s="3"/>
      <c r="AF61" s="3"/>
      <c r="AG61" s="3">
        <v>1</v>
      </c>
      <c r="AH61" s="3">
        <v>7</v>
      </c>
      <c r="AI61" s="3" t="s">
        <v>289</v>
      </c>
      <c r="AJ61" s="3"/>
      <c r="AK61" s="3">
        <v>7</v>
      </c>
      <c r="AL61" s="3">
        <v>1</v>
      </c>
      <c r="AM61" s="3"/>
      <c r="AN61" s="3"/>
      <c r="AO61" s="3"/>
      <c r="AP61" s="3">
        <v>15</v>
      </c>
      <c r="AQ61" s="3" t="s">
        <v>326</v>
      </c>
      <c r="AR61" s="4" t="s">
        <v>174</v>
      </c>
      <c r="AS61" s="3" t="s">
        <v>327</v>
      </c>
      <c r="AT61" s="3" t="s">
        <v>328</v>
      </c>
      <c r="AU61" s="3" t="s">
        <v>329</v>
      </c>
      <c r="AV61" s="3">
        <v>209</v>
      </c>
      <c r="AW61" s="3" t="s">
        <v>194</v>
      </c>
      <c r="AX61" s="3" t="s">
        <v>330</v>
      </c>
      <c r="AY61" s="3" t="s">
        <v>331</v>
      </c>
      <c r="AZ61" s="3" t="s">
        <v>332</v>
      </c>
      <c r="BA61" s="3"/>
    </row>
    <row r="62" spans="1:53">
      <c r="A62" s="4" t="s">
        <v>336</v>
      </c>
      <c r="B62" s="4">
        <v>3001</v>
      </c>
      <c r="C62" s="4" t="s">
        <v>4958</v>
      </c>
      <c r="D62" s="4" t="s">
        <v>4958</v>
      </c>
      <c r="E62" s="4" t="s">
        <v>120</v>
      </c>
      <c r="F62" s="4"/>
      <c r="G62" s="4">
        <v>5</v>
      </c>
      <c r="H62" s="4">
        <v>16</v>
      </c>
      <c r="I62" s="4">
        <v>30</v>
      </c>
      <c r="J62" s="1">
        <v>1</v>
      </c>
      <c r="K62" s="3" t="s">
        <v>139</v>
      </c>
      <c r="L62" s="3" t="s">
        <v>141</v>
      </c>
      <c r="M62" s="3" t="s">
        <v>124</v>
      </c>
      <c r="N62" s="4"/>
      <c r="O62" s="4"/>
      <c r="P62" s="8" t="s">
        <v>4959</v>
      </c>
      <c r="Q62" s="8" t="s">
        <v>4959</v>
      </c>
      <c r="R62" s="4"/>
      <c r="S62" s="4">
        <v>1</v>
      </c>
      <c r="T62" s="4" t="s">
        <v>126</v>
      </c>
      <c r="U62" s="4"/>
      <c r="V62" s="4"/>
      <c r="W62" s="4"/>
      <c r="X62" s="4"/>
      <c r="Y62" s="4"/>
      <c r="Z62" s="4"/>
      <c r="AA62" s="4">
        <v>4</v>
      </c>
      <c r="AB62" s="4">
        <v>1</v>
      </c>
      <c r="AC62" s="4">
        <v>1</v>
      </c>
      <c r="AD62" s="4">
        <v>0</v>
      </c>
      <c r="AE62" s="4"/>
      <c r="AF62" s="4"/>
      <c r="AG62" s="4">
        <v>1</v>
      </c>
      <c r="AH62" s="4">
        <v>8</v>
      </c>
      <c r="AI62" s="4" t="s">
        <v>339</v>
      </c>
      <c r="AJ62" s="4"/>
      <c r="AK62" s="4">
        <v>1</v>
      </c>
      <c r="AL62" s="4">
        <v>1</v>
      </c>
      <c r="AM62" s="4"/>
      <c r="AN62" s="4"/>
      <c r="AO62" s="4"/>
      <c r="AP62" s="4">
        <v>16</v>
      </c>
      <c r="AQ62" s="4"/>
      <c r="AR62" s="4" t="s">
        <v>266</v>
      </c>
      <c r="AS62" s="4"/>
      <c r="AT62" s="10"/>
      <c r="AU62" s="4"/>
      <c r="AV62" s="4"/>
      <c r="AW62" s="4" t="s">
        <v>340</v>
      </c>
      <c r="AX62" s="4"/>
      <c r="AY62" s="4"/>
      <c r="AZ62" s="4"/>
      <c r="BA62" s="4"/>
    </row>
    <row r="63" spans="1:53">
      <c r="A63" s="4" t="s">
        <v>336</v>
      </c>
      <c r="B63" s="4">
        <v>3002</v>
      </c>
      <c r="C63" s="4" t="s">
        <v>4960</v>
      </c>
      <c r="D63" s="4" t="s">
        <v>4960</v>
      </c>
      <c r="E63" s="4" t="s">
        <v>120</v>
      </c>
      <c r="F63" s="4"/>
      <c r="G63" s="4">
        <v>5</v>
      </c>
      <c r="H63" s="4">
        <v>16</v>
      </c>
      <c r="I63" s="4">
        <v>68</v>
      </c>
      <c r="J63" s="1">
        <v>1</v>
      </c>
      <c r="K63" s="3" t="s">
        <v>302</v>
      </c>
      <c r="L63" s="3" t="s">
        <v>304</v>
      </c>
      <c r="M63" s="3" t="s">
        <v>124</v>
      </c>
      <c r="N63" s="4"/>
      <c r="O63" s="4"/>
      <c r="P63" s="8" t="s">
        <v>4961</v>
      </c>
      <c r="Q63" s="8" t="s">
        <v>4961</v>
      </c>
      <c r="R63" s="4"/>
      <c r="S63" s="4">
        <v>2</v>
      </c>
      <c r="T63" s="4" t="s">
        <v>126</v>
      </c>
      <c r="U63" s="4"/>
      <c r="V63" s="4"/>
      <c r="W63" s="4"/>
      <c r="X63" s="4"/>
      <c r="Y63" s="4"/>
      <c r="Z63" s="4"/>
      <c r="AA63" s="4">
        <v>4</v>
      </c>
      <c r="AB63" s="4">
        <v>1</v>
      </c>
      <c r="AC63" s="4">
        <v>1</v>
      </c>
      <c r="AD63" s="4">
        <v>0</v>
      </c>
      <c r="AE63" s="4"/>
      <c r="AF63" s="4"/>
      <c r="AG63" s="4">
        <v>1</v>
      </c>
      <c r="AH63" s="4">
        <v>8</v>
      </c>
      <c r="AI63" s="4" t="s">
        <v>339</v>
      </c>
      <c r="AJ63" s="4"/>
      <c r="AK63" s="4">
        <v>1</v>
      </c>
      <c r="AL63" s="4">
        <v>1</v>
      </c>
      <c r="AM63" s="4"/>
      <c r="AN63" s="4"/>
      <c r="AO63" s="4"/>
      <c r="AP63" s="4">
        <v>16</v>
      </c>
      <c r="AQ63" s="4"/>
      <c r="AR63" s="4" t="s">
        <v>266</v>
      </c>
      <c r="AS63" s="4"/>
      <c r="AT63" s="10"/>
      <c r="AU63" s="4"/>
      <c r="AV63" s="4"/>
      <c r="AW63" s="4" t="s">
        <v>340</v>
      </c>
      <c r="AX63" s="4"/>
      <c r="AY63" s="4"/>
      <c r="AZ63" s="4"/>
      <c r="BA63" s="4"/>
    </row>
    <row r="64" spans="1:53">
      <c r="A64" s="4" t="s">
        <v>336</v>
      </c>
      <c r="B64" s="4">
        <v>3101</v>
      </c>
      <c r="C64" s="4" t="s">
        <v>364</v>
      </c>
      <c r="D64" s="4" t="s">
        <v>364</v>
      </c>
      <c r="E64" s="4" t="s">
        <v>120</v>
      </c>
      <c r="F64" s="4"/>
      <c r="G64" s="4">
        <v>5</v>
      </c>
      <c r="H64" s="4">
        <v>16</v>
      </c>
      <c r="I64" s="4">
        <v>30</v>
      </c>
      <c r="J64" s="1">
        <v>1</v>
      </c>
      <c r="K64" s="3" t="s">
        <v>139</v>
      </c>
      <c r="L64" s="3" t="s">
        <v>141</v>
      </c>
      <c r="M64" s="3" t="s">
        <v>124</v>
      </c>
      <c r="N64" s="4"/>
      <c r="O64" s="4"/>
      <c r="P64" s="8" t="s">
        <v>4962</v>
      </c>
      <c r="Q64" s="8" t="s">
        <v>4962</v>
      </c>
      <c r="R64" s="4"/>
      <c r="S64" s="4">
        <v>7</v>
      </c>
      <c r="T64" s="4" t="s">
        <v>126</v>
      </c>
      <c r="U64" s="4"/>
      <c r="V64" s="4"/>
      <c r="W64" s="4"/>
      <c r="X64" s="4"/>
      <c r="Y64" s="4"/>
      <c r="Z64" s="4"/>
      <c r="AA64" s="4">
        <v>4</v>
      </c>
      <c r="AB64" s="4">
        <v>1</v>
      </c>
      <c r="AC64" s="4">
        <v>1</v>
      </c>
      <c r="AD64" s="4">
        <v>0</v>
      </c>
      <c r="AE64" s="4"/>
      <c r="AF64" s="4"/>
      <c r="AG64" s="4">
        <v>1</v>
      </c>
      <c r="AH64" s="4">
        <v>8</v>
      </c>
      <c r="AI64" s="4" t="s">
        <v>339</v>
      </c>
      <c r="AJ64" s="4"/>
      <c r="AK64" s="4">
        <v>1</v>
      </c>
      <c r="AL64" s="4">
        <v>1</v>
      </c>
      <c r="AM64" s="4"/>
      <c r="AN64" s="4"/>
      <c r="AO64" s="4"/>
      <c r="AP64" s="4">
        <v>16</v>
      </c>
      <c r="AQ64" s="4"/>
      <c r="AR64" s="4" t="s">
        <v>266</v>
      </c>
      <c r="AS64" s="4"/>
      <c r="AT64" s="10"/>
      <c r="AU64" s="4"/>
      <c r="AV64" s="4"/>
      <c r="AW64" s="4" t="s">
        <v>340</v>
      </c>
      <c r="AX64" s="4"/>
      <c r="AY64" s="4"/>
      <c r="AZ64" s="4"/>
      <c r="BA64" s="4"/>
    </row>
    <row r="65" spans="1:53">
      <c r="A65" s="4" t="s">
        <v>336</v>
      </c>
      <c r="B65" s="4">
        <v>3102</v>
      </c>
      <c r="C65" s="4" t="s">
        <v>4963</v>
      </c>
      <c r="D65" s="4" t="s">
        <v>4963</v>
      </c>
      <c r="E65" s="4" t="s">
        <v>120</v>
      </c>
      <c r="F65" s="4"/>
      <c r="G65" s="4">
        <v>5</v>
      </c>
      <c r="H65" s="4">
        <v>16</v>
      </c>
      <c r="I65" s="4">
        <v>68</v>
      </c>
      <c r="J65" s="1">
        <v>1</v>
      </c>
      <c r="K65" s="3" t="s">
        <v>302</v>
      </c>
      <c r="L65" s="3" t="s">
        <v>304</v>
      </c>
      <c r="M65" s="3" t="s">
        <v>124</v>
      </c>
      <c r="N65" s="4"/>
      <c r="O65" s="4"/>
      <c r="P65" s="8" t="s">
        <v>4964</v>
      </c>
      <c r="Q65" s="8" t="s">
        <v>4964</v>
      </c>
      <c r="R65" s="4"/>
      <c r="S65" s="4">
        <v>8</v>
      </c>
      <c r="T65" s="4" t="s">
        <v>126</v>
      </c>
      <c r="U65" s="4"/>
      <c r="V65" s="4"/>
      <c r="W65" s="4"/>
      <c r="X65" s="4"/>
      <c r="Y65" s="4"/>
      <c r="Z65" s="4"/>
      <c r="AA65" s="4">
        <v>4</v>
      </c>
      <c r="AB65" s="4">
        <v>1</v>
      </c>
      <c r="AC65" s="4">
        <v>1</v>
      </c>
      <c r="AD65" s="4">
        <v>0</v>
      </c>
      <c r="AE65" s="4"/>
      <c r="AF65" s="4"/>
      <c r="AG65" s="4">
        <v>1</v>
      </c>
      <c r="AH65" s="4">
        <v>8</v>
      </c>
      <c r="AI65" s="4" t="s">
        <v>339</v>
      </c>
      <c r="AJ65" s="4"/>
      <c r="AK65" s="4">
        <v>1</v>
      </c>
      <c r="AL65" s="4">
        <v>1</v>
      </c>
      <c r="AM65" s="4"/>
      <c r="AN65" s="4"/>
      <c r="AO65" s="4"/>
      <c r="AP65" s="4">
        <v>16</v>
      </c>
      <c r="AQ65" s="4"/>
      <c r="AR65" s="4" t="s">
        <v>266</v>
      </c>
      <c r="AS65" s="4"/>
      <c r="AT65" s="10"/>
      <c r="AU65" s="4"/>
      <c r="AV65" s="4"/>
      <c r="AW65" s="4" t="s">
        <v>340</v>
      </c>
      <c r="AX65" s="4"/>
      <c r="AY65" s="4"/>
      <c r="AZ65" s="4"/>
      <c r="BA65" s="4"/>
    </row>
    <row r="66" spans="1:53">
      <c r="A66" s="4" t="s">
        <v>336</v>
      </c>
      <c r="B66" s="4">
        <v>3103</v>
      </c>
      <c r="C66" s="4" t="s">
        <v>4965</v>
      </c>
      <c r="D66" s="4" t="s">
        <v>4965</v>
      </c>
      <c r="E66" s="4" t="s">
        <v>120</v>
      </c>
      <c r="F66" s="4"/>
      <c r="G66" s="4">
        <v>5</v>
      </c>
      <c r="H66" s="4">
        <v>16</v>
      </c>
      <c r="I66" s="4">
        <v>198</v>
      </c>
      <c r="J66" s="4"/>
      <c r="K66" s="3" t="s">
        <v>169</v>
      </c>
      <c r="L66" s="3" t="s">
        <v>171</v>
      </c>
      <c r="M66" s="3" t="s">
        <v>124</v>
      </c>
      <c r="N66" s="4"/>
      <c r="O66" s="4"/>
      <c r="P66" s="8" t="s">
        <v>4966</v>
      </c>
      <c r="Q66" s="8" t="s">
        <v>4966</v>
      </c>
      <c r="R66" s="4"/>
      <c r="S66" s="4">
        <v>9</v>
      </c>
      <c r="T66" s="4" t="s">
        <v>126</v>
      </c>
      <c r="U66" s="4"/>
      <c r="V66" s="4"/>
      <c r="W66" s="4"/>
      <c r="X66" s="4">
        <v>512</v>
      </c>
      <c r="Y66" s="4"/>
      <c r="Z66" s="4"/>
      <c r="AA66" s="4">
        <v>4</v>
      </c>
      <c r="AB66" s="4">
        <v>1</v>
      </c>
      <c r="AC66" s="4">
        <v>1</v>
      </c>
      <c r="AD66" s="4">
        <v>0</v>
      </c>
      <c r="AE66" s="4"/>
      <c r="AF66" s="4"/>
      <c r="AG66" s="4">
        <v>1</v>
      </c>
      <c r="AH66" s="4">
        <v>8</v>
      </c>
      <c r="AI66" s="4" t="s">
        <v>339</v>
      </c>
      <c r="AJ66" s="4"/>
      <c r="AK66" s="4">
        <v>1</v>
      </c>
      <c r="AL66" s="4">
        <v>1</v>
      </c>
      <c r="AM66" s="4"/>
      <c r="AN66" s="4"/>
      <c r="AO66" s="4"/>
      <c r="AP66" s="4">
        <v>16</v>
      </c>
      <c r="AQ66" s="21" t="s">
        <v>251</v>
      </c>
      <c r="AR66" s="4" t="s">
        <v>239</v>
      </c>
      <c r="AS66" s="21" t="s">
        <v>253</v>
      </c>
      <c r="AT66" s="22" t="s">
        <v>254</v>
      </c>
      <c r="AU66" s="21" t="s">
        <v>255</v>
      </c>
      <c r="AV66" s="21"/>
      <c r="AW66" s="26" t="s">
        <v>256</v>
      </c>
      <c r="AX66" s="26" t="s">
        <v>257</v>
      </c>
      <c r="AY66" s="26" t="s">
        <v>258</v>
      </c>
      <c r="AZ66" s="26" t="s">
        <v>259</v>
      </c>
      <c r="BA66" s="4"/>
    </row>
    <row r="67" spans="1:53">
      <c r="A67" s="4" t="s">
        <v>336</v>
      </c>
      <c r="B67" s="4">
        <v>3104</v>
      </c>
      <c r="C67" s="4" t="s">
        <v>4967</v>
      </c>
      <c r="D67" s="4" t="s">
        <v>4967</v>
      </c>
      <c r="E67" s="4" t="s">
        <v>120</v>
      </c>
      <c r="F67" s="4"/>
      <c r="G67" s="4">
        <v>5</v>
      </c>
      <c r="H67" s="4">
        <v>16</v>
      </c>
      <c r="I67" s="4">
        <v>328</v>
      </c>
      <c r="J67" s="4"/>
      <c r="K67" s="3" t="s">
        <v>184</v>
      </c>
      <c r="L67" s="3" t="s">
        <v>186</v>
      </c>
      <c r="M67" s="3" t="s">
        <v>124</v>
      </c>
      <c r="N67" s="4"/>
      <c r="O67" s="4"/>
      <c r="P67" s="8" t="s">
        <v>4968</v>
      </c>
      <c r="Q67" s="8" t="s">
        <v>4968</v>
      </c>
      <c r="R67" s="4"/>
      <c r="S67" s="4">
        <v>10</v>
      </c>
      <c r="T67" s="4" t="s">
        <v>126</v>
      </c>
      <c r="U67" s="4"/>
      <c r="V67" s="4"/>
      <c r="W67" s="4"/>
      <c r="X67" s="4">
        <v>512</v>
      </c>
      <c r="Y67" s="4"/>
      <c r="Z67" s="4"/>
      <c r="AA67" s="4">
        <v>4</v>
      </c>
      <c r="AB67" s="4">
        <v>1</v>
      </c>
      <c r="AC67" s="4">
        <v>1</v>
      </c>
      <c r="AD67" s="4">
        <v>0</v>
      </c>
      <c r="AE67" s="4"/>
      <c r="AF67" s="4"/>
      <c r="AG67" s="4">
        <v>1</v>
      </c>
      <c r="AH67" s="4">
        <v>8</v>
      </c>
      <c r="AI67" s="4" t="s">
        <v>339</v>
      </c>
      <c r="AJ67" s="4"/>
      <c r="AK67" s="4">
        <v>1</v>
      </c>
      <c r="AL67" s="4">
        <v>1</v>
      </c>
      <c r="AM67" s="4"/>
      <c r="AN67" s="4"/>
      <c r="AO67" s="4"/>
      <c r="AP67" s="4">
        <v>16</v>
      </c>
      <c r="AQ67" s="21" t="s">
        <v>251</v>
      </c>
      <c r="AR67" s="4" t="s">
        <v>239</v>
      </c>
      <c r="AS67" s="21" t="s">
        <v>253</v>
      </c>
      <c r="AT67" s="22" t="s">
        <v>254</v>
      </c>
      <c r="AU67" s="21" t="s">
        <v>255</v>
      </c>
      <c r="AV67" s="21"/>
      <c r="AW67" s="26" t="s">
        <v>256</v>
      </c>
      <c r="AX67" s="26" t="s">
        <v>257</v>
      </c>
      <c r="AY67" s="26" t="s">
        <v>258</v>
      </c>
      <c r="AZ67" s="26" t="s">
        <v>259</v>
      </c>
      <c r="BA67" s="4"/>
    </row>
    <row r="68" spans="1:53">
      <c r="A68" s="4" t="s">
        <v>336</v>
      </c>
      <c r="B68" s="4">
        <v>3105</v>
      </c>
      <c r="C68" s="4" t="s">
        <v>4969</v>
      </c>
      <c r="D68" s="4" t="s">
        <v>4969</v>
      </c>
      <c r="E68" s="4" t="s">
        <v>120</v>
      </c>
      <c r="F68" s="4"/>
      <c r="G68" s="4">
        <v>5</v>
      </c>
      <c r="H68" s="4">
        <v>16</v>
      </c>
      <c r="I68" s="4">
        <v>648</v>
      </c>
      <c r="J68" s="4"/>
      <c r="K68" s="3" t="s">
        <v>199</v>
      </c>
      <c r="L68" s="3" t="s">
        <v>201</v>
      </c>
      <c r="M68" s="3" t="s">
        <v>124</v>
      </c>
      <c r="N68" s="4"/>
      <c r="O68" s="4"/>
      <c r="P68" s="8" t="s">
        <v>4970</v>
      </c>
      <c r="Q68" s="8" t="s">
        <v>4970</v>
      </c>
      <c r="R68" s="4"/>
      <c r="S68" s="4">
        <v>11</v>
      </c>
      <c r="T68" s="4" t="s">
        <v>126</v>
      </c>
      <c r="U68" s="4"/>
      <c r="V68" s="4"/>
      <c r="W68" s="4"/>
      <c r="X68" s="4">
        <v>512</v>
      </c>
      <c r="Y68" s="4"/>
      <c r="Z68" s="4"/>
      <c r="AA68" s="4">
        <v>4</v>
      </c>
      <c r="AB68" s="4">
        <v>1</v>
      </c>
      <c r="AC68" s="4">
        <v>1</v>
      </c>
      <c r="AD68" s="4">
        <v>0</v>
      </c>
      <c r="AE68" s="4"/>
      <c r="AF68" s="4"/>
      <c r="AG68" s="4">
        <v>1</v>
      </c>
      <c r="AH68" s="4">
        <v>8</v>
      </c>
      <c r="AI68" s="4" t="s">
        <v>339</v>
      </c>
      <c r="AJ68" s="4"/>
      <c r="AK68" s="4">
        <v>1</v>
      </c>
      <c r="AL68" s="4">
        <v>1</v>
      </c>
      <c r="AM68" s="4"/>
      <c r="AN68" s="4"/>
      <c r="AO68" s="4"/>
      <c r="AP68" s="4">
        <v>16</v>
      </c>
      <c r="AQ68" s="4" t="s">
        <v>351</v>
      </c>
      <c r="AR68" s="4" t="s">
        <v>159</v>
      </c>
      <c r="AS68" s="4" t="s">
        <v>352</v>
      </c>
      <c r="AT68" s="10" t="s">
        <v>353</v>
      </c>
      <c r="AU68" s="4" t="s">
        <v>354</v>
      </c>
      <c r="AV68" s="4">
        <v>3001</v>
      </c>
      <c r="AW68" s="4" t="s">
        <v>149</v>
      </c>
      <c r="AX68" s="4" t="s">
        <v>355</v>
      </c>
      <c r="AY68" s="4" t="s">
        <v>356</v>
      </c>
      <c r="AZ68" s="4" t="s">
        <v>357</v>
      </c>
      <c r="BA68" s="4"/>
    </row>
    <row r="69" spans="1:53">
      <c r="A69" s="4" t="s">
        <v>336</v>
      </c>
      <c r="B69" s="4">
        <v>3106</v>
      </c>
      <c r="C69" s="4" t="s">
        <v>4971</v>
      </c>
      <c r="D69" s="4" t="s">
        <v>4971</v>
      </c>
      <c r="E69" s="4" t="s">
        <v>120</v>
      </c>
      <c r="F69" s="4"/>
      <c r="G69" s="4">
        <v>5</v>
      </c>
      <c r="H69" s="4">
        <v>16</v>
      </c>
      <c r="I69" s="4">
        <v>1944</v>
      </c>
      <c r="J69" s="4"/>
      <c r="K69" s="3" t="s">
        <v>1373</v>
      </c>
      <c r="L69" s="3" t="s">
        <v>1375</v>
      </c>
      <c r="M69" s="3" t="s">
        <v>124</v>
      </c>
      <c r="N69" s="4"/>
      <c r="O69" s="4"/>
      <c r="P69" s="8" t="s">
        <v>4972</v>
      </c>
      <c r="Q69" s="8" t="s">
        <v>4972</v>
      </c>
      <c r="R69" s="4"/>
      <c r="S69" s="4">
        <v>12</v>
      </c>
      <c r="T69" s="4" t="s">
        <v>126</v>
      </c>
      <c r="U69" s="4"/>
      <c r="V69" s="4"/>
      <c r="W69" s="4"/>
      <c r="X69" s="4">
        <v>512</v>
      </c>
      <c r="Y69" s="4"/>
      <c r="Z69" s="4"/>
      <c r="AA69" s="4">
        <v>4</v>
      </c>
      <c r="AB69" s="4">
        <v>1</v>
      </c>
      <c r="AC69" s="4">
        <v>1</v>
      </c>
      <c r="AD69" s="4">
        <v>0</v>
      </c>
      <c r="AE69" s="4"/>
      <c r="AF69" s="4"/>
      <c r="AG69" s="4">
        <v>1</v>
      </c>
      <c r="AH69" s="4">
        <v>8</v>
      </c>
      <c r="AI69" s="4" t="s">
        <v>339</v>
      </c>
      <c r="AJ69" s="4"/>
      <c r="AK69" s="4">
        <v>1</v>
      </c>
      <c r="AL69" s="4">
        <v>1</v>
      </c>
      <c r="AM69" s="4"/>
      <c r="AN69" s="4"/>
      <c r="AO69" s="4"/>
      <c r="AP69" s="4">
        <v>16</v>
      </c>
      <c r="AQ69" s="4" t="s">
        <v>351</v>
      </c>
      <c r="AR69" s="4" t="s">
        <v>159</v>
      </c>
      <c r="AS69" s="4" t="s">
        <v>352</v>
      </c>
      <c r="AT69" s="10" t="s">
        <v>353</v>
      </c>
      <c r="AU69" s="4" t="s">
        <v>354</v>
      </c>
      <c r="AV69" s="4">
        <v>3001</v>
      </c>
      <c r="AW69" s="4" t="s">
        <v>149</v>
      </c>
      <c r="AX69" s="4" t="s">
        <v>355</v>
      </c>
      <c r="AY69" s="4" t="s">
        <v>356</v>
      </c>
      <c r="AZ69" s="4" t="s">
        <v>357</v>
      </c>
      <c r="BA69" s="4"/>
    </row>
    <row r="70" spans="1:53">
      <c r="A70" s="4" t="s">
        <v>336</v>
      </c>
      <c r="B70" s="4">
        <v>3201</v>
      </c>
      <c r="C70" s="4" t="s">
        <v>4973</v>
      </c>
      <c r="D70" s="4" t="s">
        <v>4973</v>
      </c>
      <c r="E70" s="4" t="s">
        <v>120</v>
      </c>
      <c r="F70" s="4"/>
      <c r="G70" s="4">
        <v>5</v>
      </c>
      <c r="H70" s="4">
        <v>16</v>
      </c>
      <c r="I70" s="4">
        <v>68</v>
      </c>
      <c r="J70" s="4"/>
      <c r="K70" s="3" t="s">
        <v>302</v>
      </c>
      <c r="L70" s="3" t="s">
        <v>304</v>
      </c>
      <c r="M70" s="3" t="s">
        <v>124</v>
      </c>
      <c r="N70" s="4"/>
      <c r="O70" s="4"/>
      <c r="P70" s="8" t="s">
        <v>4974</v>
      </c>
      <c r="Q70" s="8" t="s">
        <v>4974</v>
      </c>
      <c r="R70" s="4"/>
      <c r="S70" s="4">
        <v>13</v>
      </c>
      <c r="T70" s="4" t="s">
        <v>126</v>
      </c>
      <c r="U70" s="4"/>
      <c r="V70" s="4"/>
      <c r="W70" s="4"/>
      <c r="X70" s="4">
        <v>512</v>
      </c>
      <c r="Y70" s="4"/>
      <c r="Z70" s="4"/>
      <c r="AA70" s="4">
        <v>4</v>
      </c>
      <c r="AB70" s="4">
        <v>1</v>
      </c>
      <c r="AC70" s="4">
        <v>1</v>
      </c>
      <c r="AD70" s="4">
        <v>0</v>
      </c>
      <c r="AE70" s="4"/>
      <c r="AF70" s="4"/>
      <c r="AG70" s="4">
        <v>1</v>
      </c>
      <c r="AH70" s="4">
        <v>8</v>
      </c>
      <c r="AI70" s="4" t="s">
        <v>339</v>
      </c>
      <c r="AJ70" s="4"/>
      <c r="AK70" s="4">
        <v>1</v>
      </c>
      <c r="AL70" s="4">
        <v>1</v>
      </c>
      <c r="AM70" s="4"/>
      <c r="AN70" s="4"/>
      <c r="AO70" s="4"/>
      <c r="AP70" s="4">
        <v>16</v>
      </c>
      <c r="AQ70" s="4" t="s">
        <v>351</v>
      </c>
      <c r="AR70" s="4" t="s">
        <v>159</v>
      </c>
      <c r="AS70" s="4" t="s">
        <v>352</v>
      </c>
      <c r="AT70" s="10" t="s">
        <v>353</v>
      </c>
      <c r="AU70" s="4" t="s">
        <v>354</v>
      </c>
      <c r="AV70" s="4">
        <v>3001</v>
      </c>
      <c r="AW70" s="4" t="s">
        <v>149</v>
      </c>
      <c r="AX70" s="4" t="s">
        <v>355</v>
      </c>
      <c r="AY70" s="4" t="s">
        <v>356</v>
      </c>
      <c r="AZ70" s="4" t="s">
        <v>357</v>
      </c>
      <c r="BA70" s="4"/>
    </row>
    <row r="71" spans="1:53">
      <c r="A71" s="4" t="s">
        <v>336</v>
      </c>
      <c r="B71" s="4">
        <v>3202</v>
      </c>
      <c r="C71" s="4" t="s">
        <v>4975</v>
      </c>
      <c r="D71" s="4" t="s">
        <v>4975</v>
      </c>
      <c r="E71" s="4" t="s">
        <v>120</v>
      </c>
      <c r="F71" s="4"/>
      <c r="G71" s="4">
        <v>5</v>
      </c>
      <c r="H71" s="4">
        <v>16</v>
      </c>
      <c r="I71" s="4">
        <v>198</v>
      </c>
      <c r="J71" s="4"/>
      <c r="K71" s="3" t="s">
        <v>169</v>
      </c>
      <c r="L71" s="3" t="s">
        <v>171</v>
      </c>
      <c r="M71" s="3" t="s">
        <v>124</v>
      </c>
      <c r="N71" s="4"/>
      <c r="O71" s="4"/>
      <c r="P71" s="8" t="s">
        <v>4976</v>
      </c>
      <c r="Q71" s="8" t="s">
        <v>4976</v>
      </c>
      <c r="R71" s="4"/>
      <c r="S71" s="4">
        <v>14</v>
      </c>
      <c r="T71" s="4" t="s">
        <v>126</v>
      </c>
      <c r="U71" s="4"/>
      <c r="V71" s="4"/>
      <c r="W71" s="4"/>
      <c r="X71" s="4">
        <v>512</v>
      </c>
      <c r="Y71" s="4"/>
      <c r="Z71" s="4"/>
      <c r="AA71" s="4">
        <v>4</v>
      </c>
      <c r="AB71" s="4">
        <v>1</v>
      </c>
      <c r="AC71" s="4">
        <v>1</v>
      </c>
      <c r="AD71" s="4">
        <v>0</v>
      </c>
      <c r="AE71" s="4"/>
      <c r="AF71" s="4"/>
      <c r="AG71" s="4">
        <v>1</v>
      </c>
      <c r="AH71" s="4">
        <v>8</v>
      </c>
      <c r="AI71" s="4" t="s">
        <v>339</v>
      </c>
      <c r="AJ71" s="4"/>
      <c r="AK71" s="4">
        <v>1</v>
      </c>
      <c r="AL71" s="4">
        <v>1</v>
      </c>
      <c r="AM71" s="4"/>
      <c r="AN71" s="4"/>
      <c r="AO71" s="4"/>
      <c r="AP71" s="4">
        <v>16</v>
      </c>
      <c r="AQ71" s="4" t="s">
        <v>351</v>
      </c>
      <c r="AR71" s="4" t="s">
        <v>159</v>
      </c>
      <c r="AS71" s="4" t="s">
        <v>352</v>
      </c>
      <c r="AT71" s="10" t="s">
        <v>353</v>
      </c>
      <c r="AU71" s="4" t="s">
        <v>354</v>
      </c>
      <c r="AV71" s="4">
        <v>3001</v>
      </c>
      <c r="AW71" s="4" t="s">
        <v>149</v>
      </c>
      <c r="AX71" s="4" t="s">
        <v>355</v>
      </c>
      <c r="AY71" s="4" t="s">
        <v>356</v>
      </c>
      <c r="AZ71" s="4" t="s">
        <v>357</v>
      </c>
      <c r="BA71" s="4"/>
    </row>
    <row r="72" spans="1:53">
      <c r="A72" s="4" t="s">
        <v>336</v>
      </c>
      <c r="B72" s="4">
        <v>3203</v>
      </c>
      <c r="C72" s="4" t="s">
        <v>4977</v>
      </c>
      <c r="D72" s="4" t="s">
        <v>4977</v>
      </c>
      <c r="E72" s="4" t="s">
        <v>120</v>
      </c>
      <c r="F72" s="4"/>
      <c r="G72" s="4">
        <v>5</v>
      </c>
      <c r="H72" s="4">
        <v>16</v>
      </c>
      <c r="I72" s="4">
        <v>328</v>
      </c>
      <c r="J72" s="4"/>
      <c r="K72" s="3" t="s">
        <v>184</v>
      </c>
      <c r="L72" s="3" t="s">
        <v>186</v>
      </c>
      <c r="M72" s="3" t="s">
        <v>124</v>
      </c>
      <c r="N72" s="4"/>
      <c r="O72" s="4"/>
      <c r="P72" s="8" t="s">
        <v>4978</v>
      </c>
      <c r="Q72" s="8" t="s">
        <v>4978</v>
      </c>
      <c r="R72" s="4"/>
      <c r="S72" s="4">
        <v>15</v>
      </c>
      <c r="T72" s="4" t="s">
        <v>126</v>
      </c>
      <c r="U72" s="4"/>
      <c r="V72" s="4"/>
      <c r="W72" s="4"/>
      <c r="X72" s="4">
        <v>512</v>
      </c>
      <c r="Y72" s="4"/>
      <c r="Z72" s="4"/>
      <c r="AA72" s="4">
        <v>4</v>
      </c>
      <c r="AB72" s="4">
        <v>1</v>
      </c>
      <c r="AC72" s="4">
        <v>1</v>
      </c>
      <c r="AD72" s="4">
        <v>0</v>
      </c>
      <c r="AE72" s="4"/>
      <c r="AF72" s="4"/>
      <c r="AG72" s="4">
        <v>1</v>
      </c>
      <c r="AH72" s="4">
        <v>8</v>
      </c>
      <c r="AI72" s="4" t="s">
        <v>339</v>
      </c>
      <c r="AJ72" s="4"/>
      <c r="AK72" s="4">
        <v>1</v>
      </c>
      <c r="AL72" s="4">
        <v>1</v>
      </c>
      <c r="AM72" s="4"/>
      <c r="AN72" s="4"/>
      <c r="AO72" s="4"/>
      <c r="AP72" s="4">
        <v>16</v>
      </c>
      <c r="AQ72" s="4" t="s">
        <v>351</v>
      </c>
      <c r="AR72" s="4" t="s">
        <v>159</v>
      </c>
      <c r="AS72" s="4" t="s">
        <v>352</v>
      </c>
      <c r="AT72" s="10" t="s">
        <v>353</v>
      </c>
      <c r="AU72" s="4" t="s">
        <v>354</v>
      </c>
      <c r="AV72" s="4">
        <v>3001</v>
      </c>
      <c r="AW72" s="4" t="s">
        <v>149</v>
      </c>
      <c r="AX72" s="4" t="s">
        <v>355</v>
      </c>
      <c r="AY72" s="4" t="s">
        <v>356</v>
      </c>
      <c r="AZ72" s="4" t="s">
        <v>357</v>
      </c>
      <c r="BA72" s="4"/>
    </row>
    <row r="73" spans="1:53">
      <c r="A73" s="4" t="s">
        <v>336</v>
      </c>
      <c r="B73" s="4">
        <v>3204</v>
      </c>
      <c r="C73" s="4" t="s">
        <v>4979</v>
      </c>
      <c r="D73" s="4" t="s">
        <v>4979</v>
      </c>
      <c r="E73" s="4" t="s">
        <v>120</v>
      </c>
      <c r="F73" s="4"/>
      <c r="G73" s="4">
        <v>5</v>
      </c>
      <c r="H73" s="4">
        <v>16</v>
      </c>
      <c r="I73" s="4">
        <v>648</v>
      </c>
      <c r="J73" s="4"/>
      <c r="K73" s="3" t="s">
        <v>199</v>
      </c>
      <c r="L73" s="3" t="s">
        <v>201</v>
      </c>
      <c r="M73" s="3" t="s">
        <v>124</v>
      </c>
      <c r="N73" s="4"/>
      <c r="O73" s="4"/>
      <c r="P73" s="8" t="s">
        <v>4980</v>
      </c>
      <c r="Q73" s="8" t="s">
        <v>4980</v>
      </c>
      <c r="R73" s="4"/>
      <c r="S73" s="4">
        <v>16</v>
      </c>
      <c r="T73" s="4" t="s">
        <v>126</v>
      </c>
      <c r="U73" s="4"/>
      <c r="V73" s="4"/>
      <c r="W73" s="4"/>
      <c r="X73" s="4">
        <v>512</v>
      </c>
      <c r="Y73" s="4"/>
      <c r="Z73" s="4"/>
      <c r="AA73" s="4">
        <v>4</v>
      </c>
      <c r="AB73" s="4">
        <v>1</v>
      </c>
      <c r="AC73" s="4">
        <v>1</v>
      </c>
      <c r="AD73" s="4">
        <v>0</v>
      </c>
      <c r="AE73" s="4"/>
      <c r="AF73" s="4"/>
      <c r="AG73" s="4">
        <v>1</v>
      </c>
      <c r="AH73" s="4">
        <v>8</v>
      </c>
      <c r="AI73" s="4" t="s">
        <v>339</v>
      </c>
      <c r="AJ73" s="4"/>
      <c r="AK73" s="4">
        <v>1</v>
      </c>
      <c r="AL73" s="4">
        <v>1</v>
      </c>
      <c r="AM73" s="4"/>
      <c r="AN73" s="4"/>
      <c r="AO73" s="4"/>
      <c r="AP73" s="4">
        <v>16</v>
      </c>
      <c r="AQ73" s="4" t="s">
        <v>375</v>
      </c>
      <c r="AR73" s="4" t="s">
        <v>174</v>
      </c>
      <c r="AS73" s="4" t="s">
        <v>376</v>
      </c>
      <c r="AT73" s="10" t="s">
        <v>377</v>
      </c>
      <c r="AU73" s="4" t="s">
        <v>378</v>
      </c>
      <c r="AV73" s="4">
        <v>336</v>
      </c>
      <c r="AW73" s="4" t="s">
        <v>149</v>
      </c>
      <c r="AX73" s="4" t="s">
        <v>379</v>
      </c>
      <c r="AY73" s="4" t="s">
        <v>380</v>
      </c>
      <c r="AZ73" s="4" t="s">
        <v>381</v>
      </c>
      <c r="BA73" s="4"/>
    </row>
    <row r="74" spans="1:53">
      <c r="A74" s="4" t="s">
        <v>336</v>
      </c>
      <c r="B74" s="4">
        <v>3205</v>
      </c>
      <c r="C74" s="4" t="s">
        <v>4981</v>
      </c>
      <c r="D74" s="4" t="s">
        <v>4981</v>
      </c>
      <c r="E74" s="4" t="s">
        <v>120</v>
      </c>
      <c r="F74" s="4"/>
      <c r="G74" s="4">
        <v>5</v>
      </c>
      <c r="H74" s="4">
        <v>16</v>
      </c>
      <c r="I74" s="4">
        <v>1944</v>
      </c>
      <c r="J74" s="4"/>
      <c r="K74" s="3" t="s">
        <v>1373</v>
      </c>
      <c r="L74" s="3" t="s">
        <v>1375</v>
      </c>
      <c r="M74" s="3" t="s">
        <v>124</v>
      </c>
      <c r="N74" s="4"/>
      <c r="O74" s="4"/>
      <c r="P74" s="8" t="s">
        <v>4982</v>
      </c>
      <c r="Q74" s="8" t="s">
        <v>4982</v>
      </c>
      <c r="R74" s="4"/>
      <c r="S74" s="4">
        <v>17</v>
      </c>
      <c r="T74" s="4" t="s">
        <v>126</v>
      </c>
      <c r="U74" s="4"/>
      <c r="V74" s="4"/>
      <c r="W74" s="4"/>
      <c r="X74" s="4">
        <v>512</v>
      </c>
      <c r="Y74" s="4"/>
      <c r="Z74" s="4"/>
      <c r="AA74" s="4">
        <v>4</v>
      </c>
      <c r="AB74" s="4">
        <v>1</v>
      </c>
      <c r="AC74" s="4">
        <v>1</v>
      </c>
      <c r="AD74" s="4">
        <v>0</v>
      </c>
      <c r="AE74" s="4"/>
      <c r="AF74" s="4"/>
      <c r="AG74" s="4">
        <v>1</v>
      </c>
      <c r="AH74" s="4">
        <v>8</v>
      </c>
      <c r="AI74" s="4" t="s">
        <v>339</v>
      </c>
      <c r="AJ74" s="4"/>
      <c r="AK74" s="4">
        <v>1</v>
      </c>
      <c r="AL74" s="4">
        <v>1</v>
      </c>
      <c r="AM74" s="4"/>
      <c r="AN74" s="4"/>
      <c r="AO74" s="4"/>
      <c r="AP74" s="4">
        <v>16</v>
      </c>
      <c r="AQ74" s="4" t="s">
        <v>375</v>
      </c>
      <c r="AR74" s="4" t="s">
        <v>174</v>
      </c>
      <c r="AS74" s="4" t="s">
        <v>376</v>
      </c>
      <c r="AT74" s="10" t="s">
        <v>377</v>
      </c>
      <c r="AU74" s="4" t="s">
        <v>378</v>
      </c>
      <c r="AV74" s="4">
        <v>336</v>
      </c>
      <c r="AW74" s="4" t="s">
        <v>149</v>
      </c>
      <c r="AX74" s="4" t="s">
        <v>379</v>
      </c>
      <c r="AY74" s="4" t="s">
        <v>380</v>
      </c>
      <c r="AZ74" s="4" t="s">
        <v>381</v>
      </c>
      <c r="BA74" s="4"/>
    </row>
    <row r="75" spans="1:53">
      <c r="A75" s="4" t="s">
        <v>336</v>
      </c>
      <c r="B75" s="4">
        <v>3301</v>
      </c>
      <c r="C75" s="4" t="s">
        <v>373</v>
      </c>
      <c r="D75" s="4" t="s">
        <v>373</v>
      </c>
      <c r="E75" s="4" t="s">
        <v>120</v>
      </c>
      <c r="F75" s="4"/>
      <c r="G75" s="4">
        <v>5</v>
      </c>
      <c r="H75" s="4">
        <v>16</v>
      </c>
      <c r="I75" s="4">
        <v>128</v>
      </c>
      <c r="J75" s="4"/>
      <c r="K75" s="3" t="s">
        <v>308</v>
      </c>
      <c r="L75" s="3" t="s">
        <v>310</v>
      </c>
      <c r="M75" s="3" t="s">
        <v>124</v>
      </c>
      <c r="N75" s="4"/>
      <c r="O75" s="4"/>
      <c r="P75" s="8" t="s">
        <v>4983</v>
      </c>
      <c r="Q75" s="8" t="s">
        <v>4983</v>
      </c>
      <c r="R75" s="4"/>
      <c r="S75" s="4">
        <v>18</v>
      </c>
      <c r="T75" s="4" t="s">
        <v>126</v>
      </c>
      <c r="U75" s="4"/>
      <c r="V75" s="4"/>
      <c r="W75" s="4"/>
      <c r="X75" s="4">
        <v>512</v>
      </c>
      <c r="Y75" s="4"/>
      <c r="Z75" s="4"/>
      <c r="AA75" s="4">
        <v>4</v>
      </c>
      <c r="AB75" s="4">
        <v>1</v>
      </c>
      <c r="AC75" s="4">
        <v>1</v>
      </c>
      <c r="AD75" s="4">
        <v>0</v>
      </c>
      <c r="AE75" s="4"/>
      <c r="AF75" s="4"/>
      <c r="AG75" s="4">
        <v>1</v>
      </c>
      <c r="AH75" s="4">
        <v>8</v>
      </c>
      <c r="AI75" s="4" t="s">
        <v>339</v>
      </c>
      <c r="AJ75" s="4"/>
      <c r="AK75" s="4">
        <v>1</v>
      </c>
      <c r="AL75" s="4">
        <v>1</v>
      </c>
      <c r="AM75" s="4"/>
      <c r="AN75" s="4"/>
      <c r="AO75" s="4"/>
      <c r="AP75" s="4">
        <v>16</v>
      </c>
      <c r="AQ75" s="4" t="s">
        <v>375</v>
      </c>
      <c r="AR75" s="4" t="s">
        <v>174</v>
      </c>
      <c r="AS75" s="4" t="s">
        <v>376</v>
      </c>
      <c r="AT75" s="10" t="s">
        <v>377</v>
      </c>
      <c r="AU75" s="4" t="s">
        <v>378</v>
      </c>
      <c r="AV75" s="4">
        <v>336</v>
      </c>
      <c r="AW75" s="4" t="s">
        <v>149</v>
      </c>
      <c r="AX75" s="4" t="s">
        <v>379</v>
      </c>
      <c r="AY75" s="4" t="s">
        <v>380</v>
      </c>
      <c r="AZ75" s="4" t="s">
        <v>381</v>
      </c>
      <c r="BA75" s="4"/>
    </row>
    <row r="76" spans="1:53">
      <c r="A76" s="4" t="s">
        <v>336</v>
      </c>
      <c r="B76" s="4">
        <v>3302</v>
      </c>
      <c r="C76" s="4" t="s">
        <v>4984</v>
      </c>
      <c r="D76" s="4" t="s">
        <v>4984</v>
      </c>
      <c r="E76" s="4" t="s">
        <v>120</v>
      </c>
      <c r="F76" s="4"/>
      <c r="G76" s="4">
        <v>5</v>
      </c>
      <c r="H76" s="4">
        <v>16</v>
      </c>
      <c r="I76" s="4">
        <v>328</v>
      </c>
      <c r="J76" s="4"/>
      <c r="K76" s="3" t="s">
        <v>184</v>
      </c>
      <c r="L76" s="3" t="s">
        <v>186</v>
      </c>
      <c r="M76" s="3" t="s">
        <v>124</v>
      </c>
      <c r="N76" s="4"/>
      <c r="O76" s="4"/>
      <c r="P76" s="8" t="s">
        <v>4985</v>
      </c>
      <c r="Q76" s="8" t="s">
        <v>4985</v>
      </c>
      <c r="R76" s="4"/>
      <c r="S76" s="4">
        <v>19</v>
      </c>
      <c r="T76" s="4" t="s">
        <v>126</v>
      </c>
      <c r="U76" s="4"/>
      <c r="V76" s="4"/>
      <c r="W76" s="4"/>
      <c r="X76" s="4">
        <v>512</v>
      </c>
      <c r="Y76" s="4"/>
      <c r="Z76" s="4"/>
      <c r="AA76" s="4">
        <v>4</v>
      </c>
      <c r="AB76" s="4">
        <v>1</v>
      </c>
      <c r="AC76" s="4">
        <v>1</v>
      </c>
      <c r="AD76" s="4">
        <v>0</v>
      </c>
      <c r="AE76" s="4"/>
      <c r="AF76" s="4"/>
      <c r="AG76" s="4">
        <v>1</v>
      </c>
      <c r="AH76" s="4">
        <v>8</v>
      </c>
      <c r="AI76" s="4" t="s">
        <v>339</v>
      </c>
      <c r="AJ76" s="4"/>
      <c r="AK76" s="4">
        <v>1</v>
      </c>
      <c r="AL76" s="4">
        <v>1</v>
      </c>
      <c r="AM76" s="4"/>
      <c r="AN76" s="4"/>
      <c r="AO76" s="4"/>
      <c r="AP76" s="4">
        <v>16</v>
      </c>
      <c r="AQ76" s="4" t="s">
        <v>375</v>
      </c>
      <c r="AR76" s="4" t="s">
        <v>174</v>
      </c>
      <c r="AS76" s="4" t="s">
        <v>376</v>
      </c>
      <c r="AT76" s="10" t="s">
        <v>377</v>
      </c>
      <c r="AU76" s="4" t="s">
        <v>378</v>
      </c>
      <c r="AV76" s="4">
        <v>336</v>
      </c>
      <c r="AW76" s="4" t="s">
        <v>149</v>
      </c>
      <c r="AX76" s="4" t="s">
        <v>379</v>
      </c>
      <c r="AY76" s="4" t="s">
        <v>380</v>
      </c>
      <c r="AZ76" s="4" t="s">
        <v>381</v>
      </c>
      <c r="BA76" s="4"/>
    </row>
    <row r="77" spans="1:53">
      <c r="A77" s="4" t="s">
        <v>336</v>
      </c>
      <c r="B77" s="4">
        <v>3401</v>
      </c>
      <c r="C77" s="4" t="s">
        <v>382</v>
      </c>
      <c r="D77" s="4" t="s">
        <v>382</v>
      </c>
      <c r="E77" s="4" t="s">
        <v>120</v>
      </c>
      <c r="F77" s="4"/>
      <c r="G77" s="4">
        <v>5</v>
      </c>
      <c r="H77" s="4">
        <v>16</v>
      </c>
      <c r="I77" s="4">
        <v>328</v>
      </c>
      <c r="J77" s="4"/>
      <c r="K77" s="3" t="s">
        <v>184</v>
      </c>
      <c r="L77" s="3" t="s">
        <v>186</v>
      </c>
      <c r="M77" s="3" t="s">
        <v>124</v>
      </c>
      <c r="N77" s="4"/>
      <c r="O77" s="4"/>
      <c r="P77" s="8" t="s">
        <v>4986</v>
      </c>
      <c r="Q77" s="8" t="s">
        <v>4986</v>
      </c>
      <c r="R77" s="4"/>
      <c r="S77" s="4">
        <v>20</v>
      </c>
      <c r="T77" s="4" t="s">
        <v>126</v>
      </c>
      <c r="U77" s="4"/>
      <c r="V77" s="4"/>
      <c r="W77" s="4"/>
      <c r="X77" s="4">
        <v>512</v>
      </c>
      <c r="Y77" s="4"/>
      <c r="Z77" s="4"/>
      <c r="AA77" s="4">
        <v>4</v>
      </c>
      <c r="AB77" s="4">
        <v>1</v>
      </c>
      <c r="AC77" s="4">
        <v>1</v>
      </c>
      <c r="AD77" s="4">
        <v>0</v>
      </c>
      <c r="AE77" s="4"/>
      <c r="AF77" s="4"/>
      <c r="AG77" s="4">
        <v>1</v>
      </c>
      <c r="AH77" s="4">
        <v>8</v>
      </c>
      <c r="AI77" s="4" t="s">
        <v>339</v>
      </c>
      <c r="AJ77" s="4"/>
      <c r="AK77" s="4">
        <v>1</v>
      </c>
      <c r="AL77" s="4">
        <v>1</v>
      </c>
      <c r="AM77" s="4"/>
      <c r="AN77" s="4"/>
      <c r="AO77" s="4"/>
      <c r="AP77" s="4">
        <v>16</v>
      </c>
      <c r="AQ77" s="4" t="s">
        <v>375</v>
      </c>
      <c r="AR77" s="4" t="s">
        <v>174</v>
      </c>
      <c r="AS77" s="4" t="s">
        <v>376</v>
      </c>
      <c r="AT77" s="10" t="s">
        <v>377</v>
      </c>
      <c r="AU77" s="4" t="s">
        <v>378</v>
      </c>
      <c r="AV77" s="4">
        <v>336</v>
      </c>
      <c r="AW77" s="4" t="s">
        <v>149</v>
      </c>
      <c r="AX77" s="4" t="s">
        <v>379</v>
      </c>
      <c r="AY77" s="4" t="s">
        <v>380</v>
      </c>
      <c r="AZ77" s="4" t="s">
        <v>381</v>
      </c>
      <c r="BA77" s="4"/>
    </row>
    <row r="78" spans="1:53">
      <c r="A78" s="4" t="s">
        <v>336</v>
      </c>
      <c r="B78" s="4">
        <v>3402</v>
      </c>
      <c r="C78" s="4" t="s">
        <v>4987</v>
      </c>
      <c r="D78" s="4" t="s">
        <v>4987</v>
      </c>
      <c r="E78" s="4" t="s">
        <v>120</v>
      </c>
      <c r="F78" s="4"/>
      <c r="G78" s="4">
        <v>5</v>
      </c>
      <c r="H78" s="4">
        <v>16</v>
      </c>
      <c r="I78" s="4">
        <v>648</v>
      </c>
      <c r="J78" s="4"/>
      <c r="K78" s="3" t="s">
        <v>199</v>
      </c>
      <c r="L78" s="3" t="s">
        <v>201</v>
      </c>
      <c r="M78" s="3" t="s">
        <v>124</v>
      </c>
      <c r="N78" s="4"/>
      <c r="O78" s="4"/>
      <c r="P78" s="8" t="s">
        <v>4988</v>
      </c>
      <c r="Q78" s="8" t="s">
        <v>4988</v>
      </c>
      <c r="R78" s="4"/>
      <c r="S78" s="4">
        <v>21</v>
      </c>
      <c r="T78" s="4" t="s">
        <v>126</v>
      </c>
      <c r="U78" s="4"/>
      <c r="V78" s="4"/>
      <c r="W78" s="4"/>
      <c r="X78" s="4">
        <v>512</v>
      </c>
      <c r="Y78" s="4"/>
      <c r="Z78" s="4"/>
      <c r="AA78" s="4">
        <v>4</v>
      </c>
      <c r="AB78" s="4">
        <v>1</v>
      </c>
      <c r="AC78" s="4">
        <v>1</v>
      </c>
      <c r="AD78" s="4">
        <v>0</v>
      </c>
      <c r="AE78" s="4"/>
      <c r="AF78" s="4"/>
      <c r="AG78" s="4">
        <v>1</v>
      </c>
      <c r="AH78" s="4">
        <v>8</v>
      </c>
      <c r="AI78" s="4" t="s">
        <v>339</v>
      </c>
      <c r="AJ78" s="4"/>
      <c r="AK78" s="4">
        <v>1</v>
      </c>
      <c r="AL78" s="4">
        <v>1</v>
      </c>
      <c r="AM78" s="4"/>
      <c r="AN78" s="4"/>
      <c r="AO78" s="4"/>
      <c r="AP78" s="4">
        <v>16</v>
      </c>
      <c r="AQ78" s="4" t="s">
        <v>375</v>
      </c>
      <c r="AR78" s="4" t="s">
        <v>174</v>
      </c>
      <c r="AS78" s="4" t="s">
        <v>376</v>
      </c>
      <c r="AT78" s="10" t="s">
        <v>377</v>
      </c>
      <c r="AU78" s="4" t="s">
        <v>378</v>
      </c>
      <c r="AV78" s="4">
        <v>336</v>
      </c>
      <c r="AW78" s="4" t="s">
        <v>149</v>
      </c>
      <c r="AX78" s="4" t="s">
        <v>379</v>
      </c>
      <c r="AY78" s="4" t="s">
        <v>380</v>
      </c>
      <c r="AZ78" s="4" t="s">
        <v>381</v>
      </c>
      <c r="BA78" s="4"/>
    </row>
    <row r="79" spans="1:53">
      <c r="A79" s="4" t="s">
        <v>336</v>
      </c>
      <c r="B79" s="4">
        <v>3403</v>
      </c>
      <c r="C79" s="4" t="s">
        <v>4989</v>
      </c>
      <c r="D79" s="4" t="s">
        <v>4989</v>
      </c>
      <c r="E79" s="4" t="s">
        <v>120</v>
      </c>
      <c r="F79" s="4"/>
      <c r="G79" s="4">
        <v>5</v>
      </c>
      <c r="H79" s="4">
        <v>16</v>
      </c>
      <c r="I79" s="4">
        <v>1944</v>
      </c>
      <c r="J79" s="4"/>
      <c r="K79" s="3" t="s">
        <v>1373</v>
      </c>
      <c r="L79" s="3" t="s">
        <v>1375</v>
      </c>
      <c r="M79" s="3" t="s">
        <v>124</v>
      </c>
      <c r="N79" s="4"/>
      <c r="O79" s="4"/>
      <c r="P79" s="8" t="s">
        <v>4990</v>
      </c>
      <c r="Q79" s="8" t="s">
        <v>4990</v>
      </c>
      <c r="R79" s="4"/>
      <c r="S79" s="4">
        <v>22</v>
      </c>
      <c r="T79" s="4" t="s">
        <v>126</v>
      </c>
      <c r="U79" s="4"/>
      <c r="V79" s="4"/>
      <c r="W79" s="4"/>
      <c r="X79" s="4">
        <v>512</v>
      </c>
      <c r="Y79" s="4"/>
      <c r="Z79" s="4"/>
      <c r="AA79" s="4">
        <v>4</v>
      </c>
      <c r="AB79" s="4">
        <v>1</v>
      </c>
      <c r="AC79" s="4">
        <v>1</v>
      </c>
      <c r="AD79" s="4">
        <v>0</v>
      </c>
      <c r="AE79" s="4"/>
      <c r="AF79" s="4"/>
      <c r="AG79" s="4">
        <v>1</v>
      </c>
      <c r="AH79" s="4">
        <v>8</v>
      </c>
      <c r="AI79" s="4" t="s">
        <v>339</v>
      </c>
      <c r="AJ79" s="4"/>
      <c r="AK79" s="4">
        <v>1</v>
      </c>
      <c r="AL79" s="4">
        <v>1</v>
      </c>
      <c r="AM79" s="4"/>
      <c r="AN79" s="4"/>
      <c r="AO79" s="4"/>
      <c r="AP79" s="4">
        <v>16</v>
      </c>
      <c r="AQ79" s="4" t="s">
        <v>375</v>
      </c>
      <c r="AR79" s="4" t="s">
        <v>174</v>
      </c>
      <c r="AS79" s="4" t="s">
        <v>376</v>
      </c>
      <c r="AT79" s="10" t="s">
        <v>377</v>
      </c>
      <c r="AU79" s="4" t="s">
        <v>378</v>
      </c>
      <c r="AV79" s="4">
        <v>336</v>
      </c>
      <c r="AW79" s="4" t="s">
        <v>149</v>
      </c>
      <c r="AX79" s="4" t="s">
        <v>379</v>
      </c>
      <c r="AY79" s="4" t="s">
        <v>380</v>
      </c>
      <c r="AZ79" s="4" t="s">
        <v>381</v>
      </c>
      <c r="BA79" s="4"/>
    </row>
    <row r="80" spans="1:53">
      <c r="A80" s="4" t="s">
        <v>336</v>
      </c>
      <c r="B80" s="4">
        <v>3501</v>
      </c>
      <c r="C80" s="4" t="s">
        <v>387</v>
      </c>
      <c r="D80" s="4" t="s">
        <v>387</v>
      </c>
      <c r="E80" s="4" t="s">
        <v>120</v>
      </c>
      <c r="F80" s="4"/>
      <c r="G80" s="4">
        <v>5</v>
      </c>
      <c r="H80" s="4">
        <v>16</v>
      </c>
      <c r="I80" s="4">
        <v>328</v>
      </c>
      <c r="J80" s="4"/>
      <c r="K80" s="3" t="s">
        <v>184</v>
      </c>
      <c r="L80" s="3" t="s">
        <v>186</v>
      </c>
      <c r="M80" s="3" t="s">
        <v>124</v>
      </c>
      <c r="N80" s="4"/>
      <c r="O80" s="4"/>
      <c r="P80" s="8" t="s">
        <v>4991</v>
      </c>
      <c r="Q80" s="8" t="s">
        <v>4991</v>
      </c>
      <c r="R80" s="4"/>
      <c r="S80" s="4">
        <v>23</v>
      </c>
      <c r="T80" s="4" t="s">
        <v>126</v>
      </c>
      <c r="U80" s="4"/>
      <c r="V80" s="4"/>
      <c r="W80" s="4"/>
      <c r="X80" s="4">
        <v>512</v>
      </c>
      <c r="Y80" s="4"/>
      <c r="Z80" s="4"/>
      <c r="AA80" s="4">
        <v>4</v>
      </c>
      <c r="AB80" s="4">
        <v>1</v>
      </c>
      <c r="AC80" s="4">
        <v>1</v>
      </c>
      <c r="AD80" s="4">
        <v>0</v>
      </c>
      <c r="AE80" s="4"/>
      <c r="AF80" s="4"/>
      <c r="AG80" s="4">
        <v>1</v>
      </c>
      <c r="AH80" s="4">
        <v>8</v>
      </c>
      <c r="AI80" s="4" t="s">
        <v>339</v>
      </c>
      <c r="AJ80" s="4"/>
      <c r="AK80" s="4">
        <v>1</v>
      </c>
      <c r="AL80" s="4">
        <v>1</v>
      </c>
      <c r="AM80" s="4"/>
      <c r="AN80" s="4"/>
      <c r="AO80" s="4"/>
      <c r="AP80" s="4">
        <v>16</v>
      </c>
      <c r="AQ80" s="4" t="s">
        <v>375</v>
      </c>
      <c r="AR80" s="4" t="s">
        <v>174</v>
      </c>
      <c r="AS80" s="4" t="s">
        <v>376</v>
      </c>
      <c r="AT80" s="10" t="s">
        <v>377</v>
      </c>
      <c r="AU80" s="4" t="s">
        <v>378</v>
      </c>
      <c r="AV80" s="4">
        <v>336</v>
      </c>
      <c r="AW80" s="4" t="s">
        <v>149</v>
      </c>
      <c r="AX80" s="4" t="s">
        <v>379</v>
      </c>
      <c r="AY80" s="4" t="s">
        <v>380</v>
      </c>
      <c r="AZ80" s="4" t="s">
        <v>381</v>
      </c>
      <c r="BA80" s="4"/>
    </row>
    <row r="81" spans="1:53">
      <c r="A81" s="4" t="s">
        <v>336</v>
      </c>
      <c r="B81" s="4">
        <v>3502</v>
      </c>
      <c r="C81" s="4" t="s">
        <v>4992</v>
      </c>
      <c r="D81" s="4" t="s">
        <v>4992</v>
      </c>
      <c r="E81" s="4" t="s">
        <v>120</v>
      </c>
      <c r="F81" s="4"/>
      <c r="G81" s="4">
        <v>5</v>
      </c>
      <c r="H81" s="4">
        <v>16</v>
      </c>
      <c r="I81" s="4">
        <v>648</v>
      </c>
      <c r="J81" s="4"/>
      <c r="K81" s="3" t="s">
        <v>199</v>
      </c>
      <c r="L81" s="3" t="s">
        <v>201</v>
      </c>
      <c r="M81" s="3" t="s">
        <v>124</v>
      </c>
      <c r="N81" s="4"/>
      <c r="O81" s="4"/>
      <c r="P81" s="8" t="s">
        <v>4993</v>
      </c>
      <c r="Q81" s="8" t="s">
        <v>4993</v>
      </c>
      <c r="R81" s="4"/>
      <c r="S81" s="4">
        <v>24</v>
      </c>
      <c r="T81" s="4" t="s">
        <v>126</v>
      </c>
      <c r="U81" s="4"/>
      <c r="V81" s="4"/>
      <c r="W81" s="4"/>
      <c r="X81" s="4">
        <v>512</v>
      </c>
      <c r="Y81" s="4"/>
      <c r="Z81" s="4"/>
      <c r="AA81" s="4">
        <v>4</v>
      </c>
      <c r="AB81" s="4">
        <v>1</v>
      </c>
      <c r="AC81" s="4">
        <v>1</v>
      </c>
      <c r="AD81" s="4">
        <v>0</v>
      </c>
      <c r="AE81" s="4"/>
      <c r="AF81" s="4"/>
      <c r="AG81" s="4">
        <v>1</v>
      </c>
      <c r="AH81" s="4">
        <v>8</v>
      </c>
      <c r="AI81" s="4" t="s">
        <v>339</v>
      </c>
      <c r="AJ81" s="4"/>
      <c r="AK81" s="4">
        <v>1</v>
      </c>
      <c r="AL81" s="4">
        <v>1</v>
      </c>
      <c r="AM81" s="4"/>
      <c r="AN81" s="4"/>
      <c r="AO81" s="4"/>
      <c r="AP81" s="4">
        <v>16</v>
      </c>
      <c r="AQ81" s="4" t="s">
        <v>375</v>
      </c>
      <c r="AR81" s="4" t="s">
        <v>174</v>
      </c>
      <c r="AS81" s="4" t="s">
        <v>376</v>
      </c>
      <c r="AT81" s="10" t="s">
        <v>377</v>
      </c>
      <c r="AU81" s="4" t="s">
        <v>378</v>
      </c>
      <c r="AV81" s="4">
        <v>336</v>
      </c>
      <c r="AW81" s="4" t="s">
        <v>149</v>
      </c>
      <c r="AX81" s="4" t="s">
        <v>379</v>
      </c>
      <c r="AY81" s="4" t="s">
        <v>380</v>
      </c>
      <c r="AZ81" s="4" t="s">
        <v>381</v>
      </c>
      <c r="BA81" s="4"/>
    </row>
    <row r="82" spans="1:53">
      <c r="A82" s="4" t="s">
        <v>336</v>
      </c>
      <c r="B82" s="4">
        <v>3503</v>
      </c>
      <c r="C82" s="4" t="s">
        <v>4994</v>
      </c>
      <c r="D82" s="4" t="s">
        <v>4994</v>
      </c>
      <c r="E82" s="4" t="s">
        <v>120</v>
      </c>
      <c r="F82" s="4"/>
      <c r="G82" s="4">
        <v>5</v>
      </c>
      <c r="H82" s="4">
        <v>16</v>
      </c>
      <c r="I82" s="4">
        <v>1944</v>
      </c>
      <c r="J82" s="4"/>
      <c r="K82" s="3" t="s">
        <v>1373</v>
      </c>
      <c r="L82" s="3" t="s">
        <v>1375</v>
      </c>
      <c r="M82" s="3" t="s">
        <v>124</v>
      </c>
      <c r="N82" s="4"/>
      <c r="O82" s="4"/>
      <c r="P82" s="8" t="s">
        <v>4995</v>
      </c>
      <c r="Q82" s="8" t="s">
        <v>4995</v>
      </c>
      <c r="R82" s="4"/>
      <c r="S82" s="4">
        <v>25</v>
      </c>
      <c r="T82" s="4" t="s">
        <v>126</v>
      </c>
      <c r="U82" s="4"/>
      <c r="V82" s="4"/>
      <c r="W82" s="4"/>
      <c r="X82" s="4">
        <v>512</v>
      </c>
      <c r="Y82" s="4"/>
      <c r="Z82" s="4"/>
      <c r="AA82" s="4">
        <v>4</v>
      </c>
      <c r="AB82" s="4">
        <v>1</v>
      </c>
      <c r="AC82" s="4">
        <v>1</v>
      </c>
      <c r="AD82" s="4">
        <v>0</v>
      </c>
      <c r="AE82" s="4"/>
      <c r="AF82" s="4"/>
      <c r="AG82" s="4">
        <v>1</v>
      </c>
      <c r="AH82" s="4">
        <v>8</v>
      </c>
      <c r="AI82" s="4" t="s">
        <v>339</v>
      </c>
      <c r="AJ82" s="4"/>
      <c r="AK82" s="4">
        <v>1</v>
      </c>
      <c r="AL82" s="4">
        <v>1</v>
      </c>
      <c r="AM82" s="4"/>
      <c r="AN82" s="4"/>
      <c r="AO82" s="4"/>
      <c r="AP82" s="4">
        <v>16</v>
      </c>
      <c r="AQ82" s="4" t="s">
        <v>375</v>
      </c>
      <c r="AR82" s="4" t="s">
        <v>174</v>
      </c>
      <c r="AS82" s="4" t="s">
        <v>376</v>
      </c>
      <c r="AT82" s="10" t="s">
        <v>377</v>
      </c>
      <c r="AU82" s="4" t="s">
        <v>378</v>
      </c>
      <c r="AV82" s="4">
        <v>336</v>
      </c>
      <c r="AW82" s="4" t="s">
        <v>149</v>
      </c>
      <c r="AX82" s="4" t="s">
        <v>379</v>
      </c>
      <c r="AY82" s="4" t="s">
        <v>380</v>
      </c>
      <c r="AZ82" s="4" t="s">
        <v>381</v>
      </c>
      <c r="BA82" s="4"/>
    </row>
    <row r="83" spans="1:53">
      <c r="A83" s="4" t="s">
        <v>336</v>
      </c>
      <c r="B83" s="4">
        <v>3601</v>
      </c>
      <c r="C83" s="4" t="s">
        <v>389</v>
      </c>
      <c r="D83" s="4" t="s">
        <v>389</v>
      </c>
      <c r="E83" s="4" t="s">
        <v>120</v>
      </c>
      <c r="F83" s="4"/>
      <c r="G83" s="4">
        <v>5</v>
      </c>
      <c r="H83" s="4">
        <v>16</v>
      </c>
      <c r="I83" s="4">
        <v>648</v>
      </c>
      <c r="J83" s="4"/>
      <c r="K83" s="3" t="s">
        <v>199</v>
      </c>
      <c r="L83" s="3" t="s">
        <v>201</v>
      </c>
      <c r="M83" s="3" t="s">
        <v>124</v>
      </c>
      <c r="N83" s="4"/>
      <c r="O83" s="4"/>
      <c r="P83" s="8" t="s">
        <v>4996</v>
      </c>
      <c r="Q83" s="8" t="s">
        <v>4996</v>
      </c>
      <c r="R83" s="4"/>
      <c r="S83" s="4">
        <v>26</v>
      </c>
      <c r="T83" s="4" t="s">
        <v>126</v>
      </c>
      <c r="U83" s="4"/>
      <c r="V83" s="4"/>
      <c r="W83" s="4"/>
      <c r="X83" s="4">
        <v>512</v>
      </c>
      <c r="Y83" s="4"/>
      <c r="Z83" s="4"/>
      <c r="AA83" s="4">
        <v>4</v>
      </c>
      <c r="AB83" s="4">
        <v>1</v>
      </c>
      <c r="AC83" s="4">
        <v>1</v>
      </c>
      <c r="AD83" s="4">
        <v>0</v>
      </c>
      <c r="AE83" s="4"/>
      <c r="AF83" s="4"/>
      <c r="AG83" s="4">
        <v>1</v>
      </c>
      <c r="AH83" s="4">
        <v>8</v>
      </c>
      <c r="AI83" s="4" t="s">
        <v>339</v>
      </c>
      <c r="AJ83" s="4"/>
      <c r="AK83" s="4">
        <v>1</v>
      </c>
      <c r="AL83" s="4">
        <v>1</v>
      </c>
      <c r="AM83" s="4"/>
      <c r="AN83" s="4"/>
      <c r="AO83" s="4"/>
      <c r="AP83" s="4">
        <v>16</v>
      </c>
      <c r="AQ83" s="4" t="s">
        <v>375</v>
      </c>
      <c r="AR83" s="4" t="s">
        <v>174</v>
      </c>
      <c r="AS83" s="4" t="s">
        <v>376</v>
      </c>
      <c r="AT83" s="10" t="s">
        <v>377</v>
      </c>
      <c r="AU83" s="4" t="s">
        <v>378</v>
      </c>
      <c r="AV83" s="4">
        <v>336</v>
      </c>
      <c r="AW83" s="4" t="s">
        <v>149</v>
      </c>
      <c r="AX83" s="4" t="s">
        <v>379</v>
      </c>
      <c r="AY83" s="4" t="s">
        <v>380</v>
      </c>
      <c r="AZ83" s="4" t="s">
        <v>381</v>
      </c>
      <c r="BA83" s="4"/>
    </row>
    <row r="84" spans="1:53">
      <c r="A84" s="4" t="s">
        <v>336</v>
      </c>
      <c r="B84" s="4">
        <v>3602</v>
      </c>
      <c r="C84" s="4" t="s">
        <v>4997</v>
      </c>
      <c r="D84" s="4" t="s">
        <v>4997</v>
      </c>
      <c r="E84" s="4" t="s">
        <v>120</v>
      </c>
      <c r="F84" s="4"/>
      <c r="G84" s="4">
        <v>5</v>
      </c>
      <c r="H84" s="4">
        <v>16</v>
      </c>
      <c r="I84" s="4">
        <v>1944</v>
      </c>
      <c r="J84" s="4"/>
      <c r="K84" s="3" t="s">
        <v>1373</v>
      </c>
      <c r="L84" s="3" t="s">
        <v>1375</v>
      </c>
      <c r="M84" s="3" t="s">
        <v>124</v>
      </c>
      <c r="N84" s="4"/>
      <c r="O84" s="4"/>
      <c r="P84" s="8" t="s">
        <v>4998</v>
      </c>
      <c r="Q84" s="8" t="s">
        <v>4998</v>
      </c>
      <c r="R84" s="4"/>
      <c r="S84" s="4">
        <v>27</v>
      </c>
      <c r="T84" s="4" t="s">
        <v>126</v>
      </c>
      <c r="U84" s="4"/>
      <c r="V84" s="4"/>
      <c r="W84" s="4"/>
      <c r="X84" s="4">
        <v>512</v>
      </c>
      <c r="Y84" s="4"/>
      <c r="Z84" s="4"/>
      <c r="AA84" s="4">
        <v>4</v>
      </c>
      <c r="AB84" s="4">
        <v>1</v>
      </c>
      <c r="AC84" s="4">
        <v>1</v>
      </c>
      <c r="AD84" s="4">
        <v>0</v>
      </c>
      <c r="AE84" s="4"/>
      <c r="AF84" s="4"/>
      <c r="AG84" s="4">
        <v>1</v>
      </c>
      <c r="AH84" s="4">
        <v>8</v>
      </c>
      <c r="AI84" s="4" t="s">
        <v>339</v>
      </c>
      <c r="AJ84" s="4"/>
      <c r="AK84" s="4">
        <v>1</v>
      </c>
      <c r="AL84" s="4">
        <v>1</v>
      </c>
      <c r="AM84" s="4"/>
      <c r="AN84" s="4"/>
      <c r="AO84" s="4"/>
      <c r="AP84" s="4">
        <v>16</v>
      </c>
      <c r="AQ84" s="4" t="s">
        <v>375</v>
      </c>
      <c r="AR84" s="4" t="s">
        <v>174</v>
      </c>
      <c r="AS84" s="4" t="s">
        <v>376</v>
      </c>
      <c r="AT84" s="10" t="s">
        <v>377</v>
      </c>
      <c r="AU84" s="4" t="s">
        <v>378</v>
      </c>
      <c r="AV84" s="4">
        <v>336</v>
      </c>
      <c r="AW84" s="4" t="s">
        <v>149</v>
      </c>
      <c r="AX84" s="4" t="s">
        <v>379</v>
      </c>
      <c r="AY84" s="4" t="s">
        <v>380</v>
      </c>
      <c r="AZ84" s="4" t="s">
        <v>381</v>
      </c>
      <c r="BA84" s="4"/>
    </row>
    <row r="85" spans="1:53">
      <c r="A85" s="12"/>
      <c r="B85" s="12">
        <v>5001</v>
      </c>
      <c r="C85" s="12" t="s">
        <v>391</v>
      </c>
      <c r="D85" s="12" t="s">
        <v>391</v>
      </c>
      <c r="E85" s="12" t="s">
        <v>120</v>
      </c>
      <c r="F85" s="12"/>
      <c r="G85" s="12">
        <v>11</v>
      </c>
      <c r="H85" s="12">
        <v>18</v>
      </c>
      <c r="I85" s="12">
        <v>198</v>
      </c>
      <c r="J85" s="12"/>
      <c r="K85" s="3" t="s">
        <v>169</v>
      </c>
      <c r="L85" s="3" t="s">
        <v>171</v>
      </c>
      <c r="M85" s="3" t="s">
        <v>124</v>
      </c>
      <c r="N85" s="12"/>
      <c r="O85" s="12"/>
      <c r="P85" s="7" t="s">
        <v>172</v>
      </c>
      <c r="Q85" s="18"/>
      <c r="R85" s="12">
        <v>32888</v>
      </c>
      <c r="S85" s="12"/>
      <c r="T85" s="12" t="s">
        <v>126</v>
      </c>
      <c r="U85" s="12"/>
      <c r="V85" s="12"/>
      <c r="W85" s="12"/>
      <c r="X85" s="12" t="s">
        <v>392</v>
      </c>
      <c r="Y85" s="12"/>
      <c r="Z85" s="12"/>
      <c r="AA85" s="12">
        <v>1</v>
      </c>
      <c r="AB85" s="12">
        <v>1</v>
      </c>
      <c r="AC85" s="12">
        <v>1</v>
      </c>
      <c r="AD85" s="12">
        <v>0</v>
      </c>
      <c r="AE85" s="12"/>
      <c r="AF85" s="12"/>
      <c r="AG85" s="12">
        <v>1</v>
      </c>
      <c r="AH85" s="12">
        <v>4</v>
      </c>
      <c r="AI85" s="20" t="s">
        <v>393</v>
      </c>
      <c r="AJ85" s="20"/>
      <c r="AK85" s="12">
        <v>9999999</v>
      </c>
      <c r="AL85" s="12">
        <v>1</v>
      </c>
      <c r="AM85" s="3"/>
      <c r="AN85" s="3"/>
      <c r="AO85" s="3"/>
      <c r="AP85" s="3">
        <v>18</v>
      </c>
      <c r="AQ85" s="12" t="s">
        <v>394</v>
      </c>
      <c r="AR85" s="4" t="s">
        <v>159</v>
      </c>
      <c r="AS85" s="12" t="s">
        <v>395</v>
      </c>
      <c r="AT85" s="23" t="s">
        <v>396</v>
      </c>
      <c r="AU85" s="12" t="s">
        <v>397</v>
      </c>
      <c r="AV85" s="12"/>
      <c r="AW85" s="1" t="s">
        <v>179</v>
      </c>
      <c r="AX85" s="1" t="s">
        <v>398</v>
      </c>
      <c r="AY85" s="1" t="s">
        <v>399</v>
      </c>
      <c r="AZ85" s="1" t="s">
        <v>400</v>
      </c>
      <c r="BA85" s="12"/>
    </row>
    <row r="86" spans="1:53">
      <c r="A86" s="12"/>
      <c r="B86" s="12">
        <v>6001</v>
      </c>
      <c r="C86" s="12" t="s">
        <v>401</v>
      </c>
      <c r="D86" s="12" t="s">
        <v>401</v>
      </c>
      <c r="E86" s="12" t="s">
        <v>120</v>
      </c>
      <c r="F86" s="12"/>
      <c r="G86" s="12">
        <v>24</v>
      </c>
      <c r="H86" s="12">
        <v>58</v>
      </c>
      <c r="I86" s="12">
        <v>198</v>
      </c>
      <c r="J86" s="12"/>
      <c r="K86" s="3" t="s">
        <v>169</v>
      </c>
      <c r="L86" s="3" t="s">
        <v>171</v>
      </c>
      <c r="M86" s="3" t="s">
        <v>124</v>
      </c>
      <c r="N86" s="12"/>
      <c r="O86" s="12"/>
      <c r="P86" s="7" t="s">
        <v>172</v>
      </c>
      <c r="Q86" s="18"/>
      <c r="R86" s="12">
        <v>32888</v>
      </c>
      <c r="S86" s="12"/>
      <c r="T86" s="12" t="s">
        <v>126</v>
      </c>
      <c r="U86" s="12"/>
      <c r="V86" s="12"/>
      <c r="W86" s="12"/>
      <c r="X86" s="1">
        <v>512</v>
      </c>
      <c r="Y86" s="12"/>
      <c r="Z86" s="12"/>
      <c r="AA86" s="12">
        <v>1</v>
      </c>
      <c r="AB86" s="12">
        <v>1</v>
      </c>
      <c r="AC86" s="12">
        <v>1</v>
      </c>
      <c r="AD86" s="12">
        <v>0</v>
      </c>
      <c r="AE86" s="12"/>
      <c r="AF86" s="12"/>
      <c r="AG86" s="12">
        <v>1</v>
      </c>
      <c r="AH86" s="12">
        <v>4</v>
      </c>
      <c r="AI86" s="20" t="s">
        <v>402</v>
      </c>
      <c r="AJ86" s="20"/>
      <c r="AK86" s="12"/>
      <c r="AL86" s="12">
        <v>1</v>
      </c>
      <c r="AM86" s="3"/>
      <c r="AN86" s="3"/>
      <c r="AO86" s="3"/>
      <c r="AP86" s="3">
        <v>16</v>
      </c>
      <c r="AQ86" s="12" t="s">
        <v>394</v>
      </c>
      <c r="AR86" s="4" t="s">
        <v>291</v>
      </c>
      <c r="AS86" s="12" t="s">
        <v>395</v>
      </c>
      <c r="AT86" s="23" t="s">
        <v>396</v>
      </c>
      <c r="AU86" s="12" t="s">
        <v>397</v>
      </c>
      <c r="AV86" s="12"/>
      <c r="AW86" s="1"/>
      <c r="AX86" s="1"/>
      <c r="AY86" s="1"/>
      <c r="AZ86" s="1"/>
      <c r="BA86" s="12"/>
    </row>
    <row r="87" spans="1:53">
      <c r="A87" s="12"/>
      <c r="B87" s="12">
        <v>6002</v>
      </c>
      <c r="C87" s="12" t="s">
        <v>403</v>
      </c>
      <c r="D87" s="12" t="s">
        <v>403</v>
      </c>
      <c r="E87" s="12" t="s">
        <v>120</v>
      </c>
      <c r="F87" s="12"/>
      <c r="G87" s="12">
        <v>24</v>
      </c>
      <c r="H87" s="12">
        <v>59</v>
      </c>
      <c r="I87" s="12">
        <v>198</v>
      </c>
      <c r="J87" s="12"/>
      <c r="K87" s="3" t="s">
        <v>169</v>
      </c>
      <c r="L87" s="3" t="s">
        <v>171</v>
      </c>
      <c r="M87" s="3" t="s">
        <v>124</v>
      </c>
      <c r="N87" s="12"/>
      <c r="O87" s="12"/>
      <c r="P87" s="7" t="s">
        <v>172</v>
      </c>
      <c r="Q87" s="18"/>
      <c r="R87" s="12">
        <v>32888</v>
      </c>
      <c r="S87" s="12"/>
      <c r="T87" s="12" t="s">
        <v>126</v>
      </c>
      <c r="U87" s="12"/>
      <c r="V87" s="12"/>
      <c r="W87" s="12"/>
      <c r="X87" s="1">
        <v>512</v>
      </c>
      <c r="Y87" s="12"/>
      <c r="Z87" s="12"/>
      <c r="AA87" s="12">
        <v>1</v>
      </c>
      <c r="AB87" s="12">
        <v>1</v>
      </c>
      <c r="AC87" s="12">
        <v>1</v>
      </c>
      <c r="AD87" s="12">
        <v>0</v>
      </c>
      <c r="AE87" s="12"/>
      <c r="AF87" s="12"/>
      <c r="AG87" s="12">
        <v>1</v>
      </c>
      <c r="AH87" s="12">
        <v>4</v>
      </c>
      <c r="AI87" s="20" t="s">
        <v>404</v>
      </c>
      <c r="AJ87" s="20"/>
      <c r="AK87" s="12"/>
      <c r="AL87" s="12">
        <v>1</v>
      </c>
      <c r="AM87" s="3"/>
      <c r="AN87" s="3"/>
      <c r="AO87" s="3"/>
      <c r="AP87" s="3">
        <v>16</v>
      </c>
      <c r="AQ87" s="12" t="s">
        <v>394</v>
      </c>
      <c r="AR87" s="4" t="s">
        <v>291</v>
      </c>
      <c r="AS87" s="12" t="s">
        <v>395</v>
      </c>
      <c r="AT87" s="23" t="s">
        <v>396</v>
      </c>
      <c r="AU87" s="12" t="s">
        <v>397</v>
      </c>
      <c r="AV87" s="12"/>
      <c r="AW87" s="1"/>
      <c r="AX87" s="1"/>
      <c r="AY87" s="1"/>
      <c r="AZ87" s="1"/>
      <c r="BA87" s="12"/>
    </row>
    <row r="88" spans="1:53">
      <c r="A88" s="12"/>
      <c r="B88" s="12">
        <v>107</v>
      </c>
      <c r="C88" s="12" t="s">
        <v>405</v>
      </c>
      <c r="D88" s="12" t="s">
        <v>405</v>
      </c>
      <c r="E88" s="12" t="s">
        <v>120</v>
      </c>
      <c r="F88" s="12"/>
      <c r="G88" s="12">
        <v>14</v>
      </c>
      <c r="H88" s="12">
        <v>30</v>
      </c>
      <c r="I88" s="12">
        <v>128</v>
      </c>
      <c r="J88" s="12"/>
      <c r="K88" s="3" t="s">
        <v>308</v>
      </c>
      <c r="L88" s="3" t="s">
        <v>310</v>
      </c>
      <c r="M88" s="3" t="s">
        <v>124</v>
      </c>
      <c r="N88" s="12"/>
      <c r="O88" s="12"/>
      <c r="P88" s="7" t="s">
        <v>406</v>
      </c>
      <c r="Q88" s="7" t="s">
        <v>406</v>
      </c>
      <c r="R88" s="12">
        <v>25888</v>
      </c>
      <c r="S88" s="12"/>
      <c r="T88" s="12" t="s">
        <v>126</v>
      </c>
      <c r="U88" s="12"/>
      <c r="V88" s="12"/>
      <c r="W88" s="12"/>
      <c r="X88" s="1">
        <v>512</v>
      </c>
      <c r="Y88" s="1"/>
      <c r="Z88" s="1"/>
      <c r="AA88" s="12">
        <v>1</v>
      </c>
      <c r="AB88" s="12">
        <v>1</v>
      </c>
      <c r="AC88" s="12">
        <v>1</v>
      </c>
      <c r="AD88" s="12">
        <v>0</v>
      </c>
      <c r="AE88" s="12"/>
      <c r="AF88" s="12"/>
      <c r="AG88" s="12">
        <v>1</v>
      </c>
      <c r="AH88" s="12">
        <v>8</v>
      </c>
      <c r="AI88" s="20" t="s">
        <v>407</v>
      </c>
      <c r="AJ88" s="20"/>
      <c r="AK88" s="12"/>
      <c r="AL88" s="12">
        <v>3</v>
      </c>
      <c r="AM88" s="3"/>
      <c r="AN88" s="3"/>
      <c r="AO88" s="3"/>
      <c r="AP88" s="3">
        <v>18</v>
      </c>
      <c r="AQ88" s="12" t="s">
        <v>408</v>
      </c>
      <c r="AR88" s="4" t="s">
        <v>291</v>
      </c>
      <c r="AS88" s="12" t="s">
        <v>409</v>
      </c>
      <c r="AT88" s="23" t="s">
        <v>410</v>
      </c>
      <c r="AU88" s="12" t="s">
        <v>411</v>
      </c>
      <c r="AV88" s="12"/>
      <c r="AW88" s="1" t="s">
        <v>282</v>
      </c>
      <c r="AX88" s="1" t="s">
        <v>412</v>
      </c>
      <c r="AY88" s="1" t="s">
        <v>413</v>
      </c>
      <c r="AZ88" s="1" t="s">
        <v>414</v>
      </c>
      <c r="BA88" s="12"/>
    </row>
    <row r="89" spans="1:53">
      <c r="A89" s="1"/>
      <c r="B89" s="1">
        <v>101</v>
      </c>
      <c r="C89" s="1" t="s">
        <v>415</v>
      </c>
      <c r="D89" s="1" t="s">
        <v>416</v>
      </c>
      <c r="E89" s="1" t="s">
        <v>120</v>
      </c>
      <c r="F89" s="1"/>
      <c r="G89" s="1">
        <v>4</v>
      </c>
      <c r="H89" s="1">
        <v>4</v>
      </c>
      <c r="I89" s="1">
        <v>98</v>
      </c>
      <c r="J89" s="1">
        <v>1</v>
      </c>
      <c r="K89" s="3" t="s">
        <v>154</v>
      </c>
      <c r="L89" s="3" t="s">
        <v>156</v>
      </c>
      <c r="M89" s="3" t="s">
        <v>124</v>
      </c>
      <c r="N89" s="1"/>
      <c r="O89" s="1"/>
      <c r="P89" s="6"/>
      <c r="Q89" s="6"/>
      <c r="R89" s="1"/>
      <c r="S89" s="1"/>
      <c r="T89" s="1" t="s">
        <v>126</v>
      </c>
      <c r="U89" s="1"/>
      <c r="V89" s="1"/>
      <c r="W89" s="1"/>
      <c r="X89" s="1">
        <v>512</v>
      </c>
      <c r="Y89" s="1"/>
      <c r="Z89" s="1"/>
      <c r="AA89" s="1">
        <v>1</v>
      </c>
      <c r="AB89" s="1">
        <v>1</v>
      </c>
      <c r="AC89" s="1">
        <v>1</v>
      </c>
      <c r="AD89" s="1">
        <v>0</v>
      </c>
      <c r="AE89" s="1"/>
      <c r="AF89" s="1"/>
      <c r="AG89" s="1">
        <v>1</v>
      </c>
      <c r="AH89" s="1">
        <v>3</v>
      </c>
      <c r="AI89" s="1" t="s">
        <v>417</v>
      </c>
      <c r="AJ89" s="1"/>
      <c r="AK89" s="1"/>
      <c r="AL89" s="1">
        <v>3</v>
      </c>
      <c r="AM89" s="3"/>
      <c r="AN89" s="3"/>
      <c r="AO89" s="3"/>
      <c r="AP89" s="3">
        <v>4</v>
      </c>
      <c r="AQ89" s="1" t="s">
        <v>418</v>
      </c>
      <c r="AR89" s="4" t="s">
        <v>174</v>
      </c>
      <c r="AS89" s="1" t="s">
        <v>419</v>
      </c>
      <c r="AT89" t="s">
        <v>420</v>
      </c>
      <c r="AU89" s="1" t="s">
        <v>421</v>
      </c>
      <c r="AV89" s="1"/>
      <c r="AW89" s="1" t="s">
        <v>164</v>
      </c>
      <c r="AX89" s="1" t="s">
        <v>422</v>
      </c>
      <c r="AY89" s="1" t="s">
        <v>423</v>
      </c>
      <c r="AZ89" s="1" t="s">
        <v>424</v>
      </c>
      <c r="BA89" s="1"/>
    </row>
    <row r="90" spans="1:53">
      <c r="A90" s="1"/>
      <c r="B90" s="1">
        <v>102</v>
      </c>
      <c r="C90" s="1" t="s">
        <v>425</v>
      </c>
      <c r="D90" s="1" t="s">
        <v>416</v>
      </c>
      <c r="E90" s="1" t="s">
        <v>120</v>
      </c>
      <c r="F90" s="1"/>
      <c r="G90" s="1">
        <v>4</v>
      </c>
      <c r="H90" s="1">
        <v>4</v>
      </c>
      <c r="I90" s="1">
        <v>98</v>
      </c>
      <c r="J90" s="1">
        <v>1</v>
      </c>
      <c r="K90" s="3" t="s">
        <v>154</v>
      </c>
      <c r="L90" s="3" t="s">
        <v>156</v>
      </c>
      <c r="M90" s="3" t="s">
        <v>124</v>
      </c>
      <c r="N90" s="1"/>
      <c r="O90" s="1"/>
      <c r="P90" s="6"/>
      <c r="Q90" s="6"/>
      <c r="R90" s="1"/>
      <c r="S90" s="1"/>
      <c r="T90" s="1" t="s">
        <v>126</v>
      </c>
      <c r="U90" s="1"/>
      <c r="V90" s="1"/>
      <c r="W90" s="1"/>
      <c r="X90" s="1">
        <v>512</v>
      </c>
      <c r="Y90" s="1"/>
      <c r="Z90" s="1"/>
      <c r="AA90" s="1">
        <v>1</v>
      </c>
      <c r="AB90" s="1">
        <v>1</v>
      </c>
      <c r="AC90" s="1">
        <v>1</v>
      </c>
      <c r="AD90" s="1">
        <v>0</v>
      </c>
      <c r="AE90" s="1"/>
      <c r="AF90" s="1"/>
      <c r="AG90" s="1">
        <v>1</v>
      </c>
      <c r="AH90" s="1">
        <v>3</v>
      </c>
      <c r="AI90" s="1" t="s">
        <v>426</v>
      </c>
      <c r="AJ90" s="1"/>
      <c r="AK90" s="1"/>
      <c r="AL90" s="1">
        <v>3</v>
      </c>
      <c r="AM90" s="3"/>
      <c r="AN90" s="3"/>
      <c r="AO90" s="3"/>
      <c r="AP90" s="3">
        <v>4</v>
      </c>
      <c r="AQ90" s="1" t="s">
        <v>427</v>
      </c>
      <c r="AR90" s="4" t="s">
        <v>174</v>
      </c>
      <c r="AS90" s="1" t="s">
        <v>428</v>
      </c>
      <c r="AT90" t="s">
        <v>429</v>
      </c>
      <c r="AU90" s="1" t="s">
        <v>430</v>
      </c>
      <c r="AV90" s="1"/>
      <c r="AW90" s="1" t="s">
        <v>164</v>
      </c>
      <c r="AX90" s="1" t="s">
        <v>431</v>
      </c>
      <c r="AY90" s="1" t="s">
        <v>432</v>
      </c>
      <c r="AZ90" s="1" t="s">
        <v>433</v>
      </c>
      <c r="BA90" s="1"/>
    </row>
    <row r="91" spans="1:53">
      <c r="A91" s="1"/>
      <c r="B91" s="1">
        <v>103</v>
      </c>
      <c r="C91" s="1" t="s">
        <v>434</v>
      </c>
      <c r="D91" s="1" t="s">
        <v>416</v>
      </c>
      <c r="E91" s="1" t="s">
        <v>120</v>
      </c>
      <c r="F91" s="1"/>
      <c r="G91" s="1">
        <v>4</v>
      </c>
      <c r="H91" s="1">
        <v>4</v>
      </c>
      <c r="I91" s="1">
        <v>98</v>
      </c>
      <c r="J91" s="1">
        <v>1</v>
      </c>
      <c r="K91" s="3" t="s">
        <v>154</v>
      </c>
      <c r="L91" s="3" t="s">
        <v>156</v>
      </c>
      <c r="M91" s="3" t="s">
        <v>124</v>
      </c>
      <c r="N91" s="1"/>
      <c r="O91" s="1"/>
      <c r="P91" s="6"/>
      <c r="Q91" s="6"/>
      <c r="R91" s="1"/>
      <c r="S91" s="1"/>
      <c r="T91" s="1" t="s">
        <v>126</v>
      </c>
      <c r="U91" s="1"/>
      <c r="V91" s="1"/>
      <c r="W91" s="1"/>
      <c r="X91" s="1">
        <v>512</v>
      </c>
      <c r="Y91" s="1"/>
      <c r="Z91" s="1"/>
      <c r="AA91" s="1">
        <v>1</v>
      </c>
      <c r="AB91" s="1">
        <v>1</v>
      </c>
      <c r="AC91" s="1">
        <v>1</v>
      </c>
      <c r="AD91" s="1">
        <v>0</v>
      </c>
      <c r="AE91" s="1"/>
      <c r="AF91" s="1"/>
      <c r="AG91" s="1">
        <v>1</v>
      </c>
      <c r="AH91" s="1">
        <v>3</v>
      </c>
      <c r="AI91" s="1" t="s">
        <v>435</v>
      </c>
      <c r="AJ91" s="1"/>
      <c r="AK91" s="1"/>
      <c r="AL91" s="1">
        <v>3</v>
      </c>
      <c r="AM91" s="3"/>
      <c r="AN91" s="3"/>
      <c r="AO91" s="3"/>
      <c r="AP91" s="3">
        <v>4</v>
      </c>
      <c r="AQ91" s="1" t="s">
        <v>436</v>
      </c>
      <c r="AR91" s="4" t="s">
        <v>174</v>
      </c>
      <c r="AS91" s="1" t="s">
        <v>437</v>
      </c>
      <c r="AT91" t="s">
        <v>438</v>
      </c>
      <c r="AU91" s="1" t="s">
        <v>439</v>
      </c>
      <c r="AV91" s="1"/>
      <c r="AW91" s="1" t="s">
        <v>164</v>
      </c>
      <c r="AX91" s="1" t="s">
        <v>440</v>
      </c>
      <c r="AY91" s="1" t="s">
        <v>441</v>
      </c>
      <c r="AZ91" s="1" t="s">
        <v>442</v>
      </c>
      <c r="BA91" s="1"/>
    </row>
    <row r="92" spans="1:53">
      <c r="A92" s="1"/>
      <c r="B92" s="1">
        <v>104</v>
      </c>
      <c r="C92" s="1" t="s">
        <v>443</v>
      </c>
      <c r="D92" s="1" t="s">
        <v>416</v>
      </c>
      <c r="E92" s="1" t="s">
        <v>120</v>
      </c>
      <c r="F92" s="1"/>
      <c r="G92" s="1">
        <v>4</v>
      </c>
      <c r="H92" s="1">
        <v>4</v>
      </c>
      <c r="I92" s="1">
        <v>98</v>
      </c>
      <c r="J92" s="1">
        <v>1</v>
      </c>
      <c r="K92" s="3" t="s">
        <v>154</v>
      </c>
      <c r="L92" s="3" t="s">
        <v>156</v>
      </c>
      <c r="M92" s="3" t="s">
        <v>124</v>
      </c>
      <c r="N92" s="1"/>
      <c r="O92" s="1"/>
      <c r="P92" s="6"/>
      <c r="Q92" s="6"/>
      <c r="R92" s="1"/>
      <c r="S92" s="1"/>
      <c r="T92" s="1" t="s">
        <v>126</v>
      </c>
      <c r="U92" s="1"/>
      <c r="V92" s="1"/>
      <c r="W92" s="1"/>
      <c r="X92" s="1">
        <v>512</v>
      </c>
      <c r="Y92" s="1"/>
      <c r="Z92" s="1"/>
      <c r="AA92" s="1">
        <v>1</v>
      </c>
      <c r="AB92" s="1">
        <v>1</v>
      </c>
      <c r="AC92" s="1">
        <v>1</v>
      </c>
      <c r="AD92" s="1">
        <v>0</v>
      </c>
      <c r="AE92" s="1"/>
      <c r="AF92" s="1"/>
      <c r="AG92" s="1">
        <v>1</v>
      </c>
      <c r="AH92" s="1">
        <v>3</v>
      </c>
      <c r="AI92" s="1" t="s">
        <v>444</v>
      </c>
      <c r="AJ92" s="1"/>
      <c r="AK92" s="1"/>
      <c r="AL92" s="1">
        <v>3</v>
      </c>
      <c r="AM92" s="3"/>
      <c r="AN92" s="3"/>
      <c r="AO92" s="3"/>
      <c r="AP92" s="3">
        <v>4</v>
      </c>
      <c r="AQ92" s="1" t="s">
        <v>445</v>
      </c>
      <c r="AR92" s="4" t="s">
        <v>174</v>
      </c>
      <c r="AS92" s="1" t="s">
        <v>446</v>
      </c>
      <c r="AT92" t="s">
        <v>447</v>
      </c>
      <c r="AU92" s="1" t="s">
        <v>448</v>
      </c>
      <c r="AV92" s="1"/>
      <c r="AW92" s="1" t="s">
        <v>164</v>
      </c>
      <c r="AX92" s="1" t="s">
        <v>449</v>
      </c>
      <c r="AY92" s="1" t="s">
        <v>450</v>
      </c>
      <c r="AZ92" s="1" t="s">
        <v>451</v>
      </c>
      <c r="BA92" s="1"/>
    </row>
    <row r="93" spans="1:53">
      <c r="A93" s="1"/>
      <c r="B93" s="1">
        <v>105</v>
      </c>
      <c r="C93" s="1" t="s">
        <v>452</v>
      </c>
      <c r="D93" s="1" t="s">
        <v>416</v>
      </c>
      <c r="E93" s="1" t="s">
        <v>120</v>
      </c>
      <c r="F93" s="1"/>
      <c r="G93" s="1">
        <v>4</v>
      </c>
      <c r="H93" s="1">
        <v>4</v>
      </c>
      <c r="I93" s="1">
        <v>98</v>
      </c>
      <c r="J93" s="1">
        <v>1</v>
      </c>
      <c r="K93" s="3" t="s">
        <v>154</v>
      </c>
      <c r="L93" s="3" t="s">
        <v>156</v>
      </c>
      <c r="M93" s="3" t="s">
        <v>124</v>
      </c>
      <c r="N93" s="1"/>
      <c r="O93" s="1"/>
      <c r="P93" s="6"/>
      <c r="Q93" s="6"/>
      <c r="R93" s="1"/>
      <c r="S93" s="1"/>
      <c r="T93" s="1" t="s">
        <v>126</v>
      </c>
      <c r="U93" s="1"/>
      <c r="V93" s="1"/>
      <c r="W93" s="1"/>
      <c r="X93" s="1">
        <v>512</v>
      </c>
      <c r="Y93" s="1"/>
      <c r="Z93" s="1"/>
      <c r="AA93" s="1">
        <v>1</v>
      </c>
      <c r="AB93" s="1">
        <v>1</v>
      </c>
      <c r="AC93" s="1">
        <v>1</v>
      </c>
      <c r="AD93" s="1">
        <v>0</v>
      </c>
      <c r="AE93" s="1"/>
      <c r="AF93" s="1"/>
      <c r="AG93" s="1">
        <v>1</v>
      </c>
      <c r="AH93" s="1">
        <v>3</v>
      </c>
      <c r="AI93" s="1" t="s">
        <v>453</v>
      </c>
      <c r="AJ93" s="1"/>
      <c r="AK93" s="1"/>
      <c r="AL93" s="1">
        <v>3</v>
      </c>
      <c r="AM93" s="3"/>
      <c r="AN93" s="3"/>
      <c r="AO93" s="3"/>
      <c r="AP93" s="3">
        <v>4</v>
      </c>
      <c r="AQ93" s="1" t="s">
        <v>454</v>
      </c>
      <c r="AR93" s="4" t="s">
        <v>174</v>
      </c>
      <c r="AS93" s="1" t="s">
        <v>455</v>
      </c>
      <c r="AT93" t="s">
        <v>456</v>
      </c>
      <c r="AU93" s="1" t="s">
        <v>457</v>
      </c>
      <c r="AV93" s="1"/>
      <c r="AW93" s="1" t="s">
        <v>164</v>
      </c>
      <c r="AX93" s="1" t="s">
        <v>458</v>
      </c>
      <c r="AY93" s="1" t="s">
        <v>459</v>
      </c>
      <c r="AZ93" s="1" t="s">
        <v>460</v>
      </c>
      <c r="BA93" s="1"/>
    </row>
    <row r="94" spans="1:53">
      <c r="A94" s="1" t="s">
        <v>461</v>
      </c>
      <c r="B94" s="1">
        <v>106</v>
      </c>
      <c r="C94" s="1" t="s">
        <v>462</v>
      </c>
      <c r="D94" s="1" t="s">
        <v>462</v>
      </c>
      <c r="E94" s="1" t="s">
        <v>120</v>
      </c>
      <c r="F94" s="1"/>
      <c r="G94" s="1">
        <v>12</v>
      </c>
      <c r="H94" s="1">
        <v>19</v>
      </c>
      <c r="I94" s="1">
        <v>98</v>
      </c>
      <c r="J94" s="1"/>
      <c r="K94" s="3" t="s">
        <v>154</v>
      </c>
      <c r="L94" s="3" t="s">
        <v>156</v>
      </c>
      <c r="M94" s="3" t="s">
        <v>124</v>
      </c>
      <c r="N94" s="1"/>
      <c r="O94" s="1"/>
      <c r="P94" s="7" t="s">
        <v>157</v>
      </c>
      <c r="Q94" s="6"/>
      <c r="R94" s="1"/>
      <c r="S94" s="1">
        <v>1000011</v>
      </c>
      <c r="T94" s="1" t="s">
        <v>126</v>
      </c>
      <c r="U94" s="1"/>
      <c r="V94" s="1"/>
      <c r="W94" s="1"/>
      <c r="X94" s="1">
        <v>512</v>
      </c>
      <c r="Y94" s="1"/>
      <c r="Z94" s="1"/>
      <c r="AA94" s="1">
        <v>1</v>
      </c>
      <c r="AB94" s="1">
        <v>1</v>
      </c>
      <c r="AC94" s="1">
        <v>1</v>
      </c>
      <c r="AD94" s="1">
        <v>0</v>
      </c>
      <c r="AE94" s="1"/>
      <c r="AF94" s="1"/>
      <c r="AG94" s="1">
        <v>1</v>
      </c>
      <c r="AH94" s="1">
        <v>3</v>
      </c>
      <c r="AI94" s="1" t="s">
        <v>463</v>
      </c>
      <c r="AJ94" s="1"/>
      <c r="AK94" s="1">
        <v>45</v>
      </c>
      <c r="AL94" s="1">
        <v>3</v>
      </c>
      <c r="AM94" s="3"/>
      <c r="AN94" s="3"/>
      <c r="AO94" s="3">
        <v>0</v>
      </c>
      <c r="AP94" s="3">
        <v>19</v>
      </c>
      <c r="AQ94" s="1" t="s">
        <v>464</v>
      </c>
      <c r="AR94" s="4" t="s">
        <v>159</v>
      </c>
      <c r="AS94" s="1" t="s">
        <v>465</v>
      </c>
      <c r="AT94" t="s">
        <v>466</v>
      </c>
      <c r="AU94" s="1" t="s">
        <v>467</v>
      </c>
      <c r="AV94" s="1"/>
      <c r="AW94" s="1" t="s">
        <v>179</v>
      </c>
      <c r="AX94" s="1" t="s">
        <v>468</v>
      </c>
      <c r="AY94" s="1" t="s">
        <v>469</v>
      </c>
      <c r="AZ94" s="1" t="s">
        <v>470</v>
      </c>
      <c r="BA94" s="1"/>
    </row>
    <row r="95" spans="1:53">
      <c r="A95" s="13" t="s">
        <v>471</v>
      </c>
      <c r="B95" s="13">
        <v>108</v>
      </c>
      <c r="C95" s="13" t="s">
        <v>472</v>
      </c>
      <c r="D95" s="13" t="s">
        <v>472</v>
      </c>
      <c r="E95" s="13" t="s">
        <v>120</v>
      </c>
      <c r="F95" s="13"/>
      <c r="G95" s="13">
        <v>15</v>
      </c>
      <c r="H95" s="13">
        <v>40</v>
      </c>
      <c r="I95" s="13">
        <v>198</v>
      </c>
      <c r="J95" s="13"/>
      <c r="K95" s="3" t="s">
        <v>169</v>
      </c>
      <c r="L95" s="3" t="s">
        <v>171</v>
      </c>
      <c r="M95" s="3" t="s">
        <v>124</v>
      </c>
      <c r="N95" s="13"/>
      <c r="O95" s="13"/>
      <c r="P95" s="16" t="s">
        <v>473</v>
      </c>
      <c r="Q95" s="16" t="s">
        <v>473</v>
      </c>
      <c r="R95" s="13">
        <v>32888</v>
      </c>
      <c r="S95" s="13">
        <v>1000011</v>
      </c>
      <c r="T95" s="13" t="s">
        <v>126</v>
      </c>
      <c r="U95" s="13"/>
      <c r="V95" s="13"/>
      <c r="W95" s="13"/>
      <c r="X95" s="13" t="s">
        <v>474</v>
      </c>
      <c r="Y95" s="13"/>
      <c r="Z95" s="13"/>
      <c r="AA95" s="13">
        <v>1</v>
      </c>
      <c r="AB95" s="13">
        <v>1</v>
      </c>
      <c r="AC95" s="13">
        <v>1</v>
      </c>
      <c r="AD95" s="13">
        <v>0</v>
      </c>
      <c r="AE95" s="13"/>
      <c r="AF95" s="13"/>
      <c r="AG95" s="13">
        <v>1</v>
      </c>
      <c r="AH95" s="13">
        <v>8</v>
      </c>
      <c r="AI95" s="13" t="s">
        <v>475</v>
      </c>
      <c r="AJ95" s="13"/>
      <c r="AK95" s="13"/>
      <c r="AL95" s="13">
        <v>3</v>
      </c>
      <c r="AM95" s="13"/>
      <c r="AN95" s="13"/>
      <c r="AO95" s="13"/>
      <c r="AP95" s="13">
        <v>40</v>
      </c>
      <c r="AQ95" s="13" t="s">
        <v>464</v>
      </c>
      <c r="AR95" s="4" t="s">
        <v>159</v>
      </c>
      <c r="AS95" s="13" t="s">
        <v>465</v>
      </c>
      <c r="AT95" s="24" t="s">
        <v>466</v>
      </c>
      <c r="AU95" s="13" t="s">
        <v>467</v>
      </c>
      <c r="AV95" s="13"/>
      <c r="AW95" s="13" t="s">
        <v>179</v>
      </c>
      <c r="AX95" s="13" t="s">
        <v>468</v>
      </c>
      <c r="AY95" s="13" t="s">
        <v>469</v>
      </c>
      <c r="AZ95" s="13" t="s">
        <v>470</v>
      </c>
      <c r="BA95" s="13"/>
    </row>
    <row r="96" spans="1:53">
      <c r="A96" s="13" t="s">
        <v>476</v>
      </c>
      <c r="B96" s="13">
        <v>109</v>
      </c>
      <c r="C96" s="13" t="s">
        <v>477</v>
      </c>
      <c r="D96" s="13" t="s">
        <v>477</v>
      </c>
      <c r="E96" s="13" t="s">
        <v>120</v>
      </c>
      <c r="F96" s="13"/>
      <c r="G96" s="13">
        <v>16</v>
      </c>
      <c r="H96" s="13">
        <v>47</v>
      </c>
      <c r="I96" s="13">
        <v>198</v>
      </c>
      <c r="J96" s="1">
        <v>1</v>
      </c>
      <c r="K96" s="3" t="s">
        <v>154</v>
      </c>
      <c r="L96" s="3" t="s">
        <v>156</v>
      </c>
      <c r="M96" s="3" t="s">
        <v>124</v>
      </c>
      <c r="N96" s="13"/>
      <c r="O96" s="13"/>
      <c r="P96" s="16"/>
      <c r="Q96" s="16"/>
      <c r="R96" s="13">
        <v>19888</v>
      </c>
      <c r="S96" s="13">
        <v>1</v>
      </c>
      <c r="T96" s="13" t="s">
        <v>126</v>
      </c>
      <c r="U96" s="13"/>
      <c r="V96" s="13"/>
      <c r="W96" s="13"/>
      <c r="X96" s="13">
        <v>512</v>
      </c>
      <c r="Y96" s="13"/>
      <c r="Z96" s="13"/>
      <c r="AA96" s="13">
        <v>1</v>
      </c>
      <c r="AB96" s="13">
        <v>1</v>
      </c>
      <c r="AC96" s="13">
        <v>1</v>
      </c>
      <c r="AD96" s="13">
        <v>0</v>
      </c>
      <c r="AE96" s="13"/>
      <c r="AF96" s="13"/>
      <c r="AG96" s="13">
        <v>1</v>
      </c>
      <c r="AH96" s="13">
        <v>3</v>
      </c>
      <c r="AI96" s="13" t="s">
        <v>478</v>
      </c>
      <c r="AJ96" s="13"/>
      <c r="AK96" s="13"/>
      <c r="AL96" s="13">
        <v>3</v>
      </c>
      <c r="AM96" s="13"/>
      <c r="AN96" s="13"/>
      <c r="AO96" s="13"/>
      <c r="AP96" s="13">
        <v>47</v>
      </c>
      <c r="AQ96" s="1" t="s">
        <v>418</v>
      </c>
      <c r="AR96" s="4" t="s">
        <v>174</v>
      </c>
      <c r="AS96" s="1" t="s">
        <v>419</v>
      </c>
      <c r="AT96" t="s">
        <v>420</v>
      </c>
      <c r="AU96" s="1" t="s">
        <v>421</v>
      </c>
      <c r="AV96" s="1"/>
      <c r="AW96" s="1" t="s">
        <v>164</v>
      </c>
      <c r="AX96" s="1" t="s">
        <v>422</v>
      </c>
      <c r="AY96" s="1" t="s">
        <v>423</v>
      </c>
      <c r="AZ96" s="1" t="s">
        <v>424</v>
      </c>
      <c r="BA96" s="13"/>
    </row>
    <row r="97" spans="1:53">
      <c r="A97" s="13" t="s">
        <v>476</v>
      </c>
      <c r="B97" s="13">
        <v>110</v>
      </c>
      <c r="C97" s="13" t="s">
        <v>479</v>
      </c>
      <c r="D97" s="13" t="s">
        <v>479</v>
      </c>
      <c r="E97" s="13" t="s">
        <v>120</v>
      </c>
      <c r="F97" s="13"/>
      <c r="G97" s="13">
        <v>16</v>
      </c>
      <c r="H97" s="13">
        <v>47</v>
      </c>
      <c r="I97" s="13">
        <v>198</v>
      </c>
      <c r="J97" s="1">
        <v>1</v>
      </c>
      <c r="K97" s="3" t="s">
        <v>154</v>
      </c>
      <c r="L97" s="3" t="s">
        <v>156</v>
      </c>
      <c r="M97" s="3" t="s">
        <v>124</v>
      </c>
      <c r="N97" s="13"/>
      <c r="O97" s="13"/>
      <c r="P97" s="16"/>
      <c r="Q97" s="16"/>
      <c r="R97" s="13">
        <v>19888</v>
      </c>
      <c r="S97" s="13">
        <v>2</v>
      </c>
      <c r="T97" s="13" t="s">
        <v>126</v>
      </c>
      <c r="U97" s="13"/>
      <c r="V97" s="13"/>
      <c r="W97" s="13"/>
      <c r="X97" s="13">
        <v>512</v>
      </c>
      <c r="Y97" s="13"/>
      <c r="Z97" s="13"/>
      <c r="AA97" s="13">
        <v>1</v>
      </c>
      <c r="AB97" s="13">
        <v>1</v>
      </c>
      <c r="AC97" s="13">
        <v>1</v>
      </c>
      <c r="AD97" s="13">
        <v>0</v>
      </c>
      <c r="AE97" s="13"/>
      <c r="AF97" s="13"/>
      <c r="AG97" s="13">
        <v>1</v>
      </c>
      <c r="AH97" s="13">
        <v>3</v>
      </c>
      <c r="AI97" s="13" t="s">
        <v>480</v>
      </c>
      <c r="AJ97" s="13"/>
      <c r="AK97" s="13"/>
      <c r="AL97" s="13">
        <v>3</v>
      </c>
      <c r="AM97" s="13"/>
      <c r="AN97" s="13"/>
      <c r="AO97" s="13"/>
      <c r="AP97" s="13">
        <v>47</v>
      </c>
      <c r="AQ97" s="1" t="s">
        <v>418</v>
      </c>
      <c r="AR97" s="4" t="s">
        <v>174</v>
      </c>
      <c r="AS97" s="1" t="s">
        <v>419</v>
      </c>
      <c r="AT97" t="s">
        <v>420</v>
      </c>
      <c r="AU97" s="1" t="s">
        <v>421</v>
      </c>
      <c r="AV97" s="1"/>
      <c r="AW97" s="1" t="s">
        <v>164</v>
      </c>
      <c r="AX97" s="1" t="s">
        <v>422</v>
      </c>
      <c r="AY97" s="1" t="s">
        <v>423</v>
      </c>
      <c r="AZ97" s="1" t="s">
        <v>424</v>
      </c>
      <c r="BA97" s="13"/>
    </row>
    <row r="98" spans="1:53">
      <c r="A98" s="13" t="s">
        <v>476</v>
      </c>
      <c r="B98" s="13">
        <v>111</v>
      </c>
      <c r="C98" s="13" t="s">
        <v>481</v>
      </c>
      <c r="D98" s="13" t="s">
        <v>481</v>
      </c>
      <c r="E98" s="13" t="s">
        <v>120</v>
      </c>
      <c r="F98" s="13"/>
      <c r="G98" s="13">
        <v>16</v>
      </c>
      <c r="H98" s="13">
        <v>47</v>
      </c>
      <c r="I98" s="13">
        <v>198</v>
      </c>
      <c r="J98" s="1">
        <v>1</v>
      </c>
      <c r="K98" s="3" t="s">
        <v>154</v>
      </c>
      <c r="L98" s="3" t="s">
        <v>156</v>
      </c>
      <c r="M98" s="3" t="s">
        <v>124</v>
      </c>
      <c r="N98" s="13"/>
      <c r="O98" s="13"/>
      <c r="P98" s="16"/>
      <c r="Q98" s="16"/>
      <c r="R98" s="13">
        <v>19888</v>
      </c>
      <c r="S98" s="13">
        <v>3</v>
      </c>
      <c r="T98" s="13" t="s">
        <v>126</v>
      </c>
      <c r="U98" s="13"/>
      <c r="V98" s="13"/>
      <c r="W98" s="13"/>
      <c r="X98" s="13">
        <v>512</v>
      </c>
      <c r="Y98" s="13"/>
      <c r="Z98" s="13"/>
      <c r="AA98" s="13">
        <v>1</v>
      </c>
      <c r="AB98" s="13">
        <v>1</v>
      </c>
      <c r="AC98" s="13">
        <v>1</v>
      </c>
      <c r="AD98" s="13">
        <v>0</v>
      </c>
      <c r="AE98" s="13"/>
      <c r="AF98" s="13"/>
      <c r="AG98" s="13">
        <v>1</v>
      </c>
      <c r="AH98" s="13">
        <v>3</v>
      </c>
      <c r="AI98" s="13" t="s">
        <v>482</v>
      </c>
      <c r="AJ98" s="13"/>
      <c r="AK98" s="13"/>
      <c r="AL98" s="13">
        <v>3</v>
      </c>
      <c r="AM98" s="13"/>
      <c r="AN98" s="13"/>
      <c r="AO98" s="13"/>
      <c r="AP98" s="13">
        <v>47</v>
      </c>
      <c r="AQ98" s="1" t="s">
        <v>418</v>
      </c>
      <c r="AR98" s="4" t="s">
        <v>174</v>
      </c>
      <c r="AS98" s="1" t="s">
        <v>419</v>
      </c>
      <c r="AT98" t="s">
        <v>420</v>
      </c>
      <c r="AU98" s="1" t="s">
        <v>421</v>
      </c>
      <c r="AV98" s="1"/>
      <c r="AW98" s="1" t="s">
        <v>164</v>
      </c>
      <c r="AX98" s="1" t="s">
        <v>422</v>
      </c>
      <c r="AY98" s="1" t="s">
        <v>423</v>
      </c>
      <c r="AZ98" s="1" t="s">
        <v>424</v>
      </c>
      <c r="BA98" s="13"/>
    </row>
    <row r="99" spans="1:53">
      <c r="A99" s="1" t="s">
        <v>4999</v>
      </c>
      <c r="B99" s="1">
        <v>251</v>
      </c>
      <c r="C99" s="1" t="s">
        <v>5000</v>
      </c>
      <c r="D99" s="1" t="s">
        <v>5000</v>
      </c>
      <c r="E99" s="1" t="s">
        <v>120</v>
      </c>
      <c r="F99" s="1"/>
      <c r="G99" s="1">
        <v>5</v>
      </c>
      <c r="H99" s="1">
        <v>21</v>
      </c>
      <c r="I99" s="1">
        <v>68</v>
      </c>
      <c r="J99" s="1"/>
      <c r="K99" s="3" t="s">
        <v>302</v>
      </c>
      <c r="L99" s="3" t="s">
        <v>304</v>
      </c>
      <c r="M99" s="3" t="s">
        <v>124</v>
      </c>
      <c r="N99" s="1"/>
      <c r="O99" s="1"/>
      <c r="P99" s="7" t="s">
        <v>5001</v>
      </c>
      <c r="Q99" s="7" t="s">
        <v>5001</v>
      </c>
      <c r="R99" s="1"/>
      <c r="S99" s="1"/>
      <c r="T99" s="1" t="s">
        <v>126</v>
      </c>
      <c r="U99" s="1"/>
      <c r="V99" s="1"/>
      <c r="W99" s="1"/>
      <c r="X99" s="1">
        <v>512</v>
      </c>
      <c r="Y99" s="1"/>
      <c r="Z99" s="1"/>
      <c r="AA99" s="1">
        <v>0</v>
      </c>
      <c r="AB99" s="1">
        <v>0</v>
      </c>
      <c r="AC99" s="1">
        <v>1</v>
      </c>
      <c r="AD99" s="1">
        <v>0</v>
      </c>
      <c r="AE99" s="1" t="s">
        <v>5002</v>
      </c>
      <c r="AF99" s="1"/>
      <c r="AG99" s="1">
        <v>1</v>
      </c>
      <c r="AH99" s="1">
        <v>3</v>
      </c>
      <c r="AI99" s="1" t="s">
        <v>497</v>
      </c>
      <c r="AJ99" s="1"/>
      <c r="AK99" s="1"/>
      <c r="AL99" s="1">
        <v>4</v>
      </c>
      <c r="AM99" s="3"/>
      <c r="AN99" s="3">
        <v>31</v>
      </c>
      <c r="AO99" s="3"/>
      <c r="AP99" s="3">
        <v>21</v>
      </c>
      <c r="AQ99" s="1" t="s">
        <v>2367</v>
      </c>
      <c r="AR99" s="4" t="s">
        <v>577</v>
      </c>
      <c r="AS99" s="1" t="s">
        <v>2369</v>
      </c>
      <c r="AT99" t="s">
        <v>2370</v>
      </c>
      <c r="AU99" s="1" t="s">
        <v>2371</v>
      </c>
      <c r="AV99" s="1"/>
      <c r="AW99" s="1" t="s">
        <v>295</v>
      </c>
      <c r="AX99" s="1" t="s">
        <v>2373</v>
      </c>
      <c r="AY99" s="1" t="s">
        <v>2374</v>
      </c>
      <c r="AZ99" s="1" t="s">
        <v>2375</v>
      </c>
      <c r="BA99" s="1"/>
    </row>
    <row r="100" spans="1:53">
      <c r="A100" s="1" t="s">
        <v>4999</v>
      </c>
      <c r="B100" s="1">
        <v>252</v>
      </c>
      <c r="C100" s="1" t="s">
        <v>5000</v>
      </c>
      <c r="D100" s="1" t="s">
        <v>5000</v>
      </c>
      <c r="E100" s="1" t="s">
        <v>120</v>
      </c>
      <c r="F100" s="1"/>
      <c r="G100" s="1">
        <v>5</v>
      </c>
      <c r="H100" s="1">
        <v>21</v>
      </c>
      <c r="I100" s="1">
        <v>128</v>
      </c>
      <c r="J100" s="1"/>
      <c r="K100" s="3" t="s">
        <v>308</v>
      </c>
      <c r="L100" s="3" t="s">
        <v>310</v>
      </c>
      <c r="M100" s="3" t="s">
        <v>124</v>
      </c>
      <c r="N100" s="1"/>
      <c r="O100" s="1"/>
      <c r="P100" s="7" t="s">
        <v>5003</v>
      </c>
      <c r="Q100" s="7" t="s">
        <v>5003</v>
      </c>
      <c r="R100" s="1"/>
      <c r="S100" s="1"/>
      <c r="T100" s="1" t="s">
        <v>126</v>
      </c>
      <c r="U100" s="1"/>
      <c r="V100" s="1"/>
      <c r="W100" s="1"/>
      <c r="X100" s="1">
        <v>512</v>
      </c>
      <c r="Y100" s="1"/>
      <c r="Z100" s="1"/>
      <c r="AA100" s="1">
        <v>0</v>
      </c>
      <c r="AB100" s="1">
        <v>0</v>
      </c>
      <c r="AC100" s="1">
        <v>1</v>
      </c>
      <c r="AD100" s="1">
        <v>0</v>
      </c>
      <c r="AE100" s="1" t="s">
        <v>5004</v>
      </c>
      <c r="AF100" s="1"/>
      <c r="AG100" s="1">
        <v>1</v>
      </c>
      <c r="AH100" s="1">
        <v>3</v>
      </c>
      <c r="AI100" s="1" t="s">
        <v>497</v>
      </c>
      <c r="AJ100" s="1"/>
      <c r="AK100" s="1"/>
      <c r="AL100" s="1">
        <v>4</v>
      </c>
      <c r="AM100" s="3"/>
      <c r="AN100" s="3">
        <v>31</v>
      </c>
      <c r="AO100" s="3"/>
      <c r="AP100" s="3">
        <v>21</v>
      </c>
      <c r="AQ100" s="1" t="s">
        <v>2376</v>
      </c>
      <c r="AR100" s="4" t="s">
        <v>291</v>
      </c>
      <c r="AS100" s="1" t="s">
        <v>2378</v>
      </c>
      <c r="AT100" t="s">
        <v>2379</v>
      </c>
      <c r="AU100" s="1" t="s">
        <v>2380</v>
      </c>
      <c r="AV100" s="1"/>
      <c r="AW100" s="1" t="s">
        <v>282</v>
      </c>
      <c r="AX100" s="1" t="s">
        <v>2382</v>
      </c>
      <c r="AY100" s="1" t="s">
        <v>2383</v>
      </c>
      <c r="AZ100" s="1" t="s">
        <v>2384</v>
      </c>
      <c r="BA100" s="1"/>
    </row>
    <row r="101" spans="1:53">
      <c r="A101" s="1" t="s">
        <v>4999</v>
      </c>
      <c r="B101" s="1">
        <v>253</v>
      </c>
      <c r="C101" s="1" t="s">
        <v>5000</v>
      </c>
      <c r="D101" s="1" t="s">
        <v>5000</v>
      </c>
      <c r="E101" s="1" t="s">
        <v>120</v>
      </c>
      <c r="F101" s="1"/>
      <c r="G101" s="1">
        <v>5</v>
      </c>
      <c r="H101" s="1">
        <v>21</v>
      </c>
      <c r="I101" s="1">
        <v>328</v>
      </c>
      <c r="J101" s="1"/>
      <c r="K101" s="3" t="s">
        <v>184</v>
      </c>
      <c r="L101" s="3" t="s">
        <v>186</v>
      </c>
      <c r="M101" s="3" t="s">
        <v>124</v>
      </c>
      <c r="N101" s="1"/>
      <c r="O101" s="1"/>
      <c r="P101" s="7" t="s">
        <v>5005</v>
      </c>
      <c r="Q101" s="7" t="s">
        <v>5005</v>
      </c>
      <c r="R101" s="1"/>
      <c r="S101" s="1"/>
      <c r="T101" s="1" t="s">
        <v>126</v>
      </c>
      <c r="U101" s="1"/>
      <c r="V101" s="1"/>
      <c r="W101" s="1"/>
      <c r="X101" s="1">
        <v>512</v>
      </c>
      <c r="Y101" s="1"/>
      <c r="Z101" s="1"/>
      <c r="AA101" s="1">
        <v>0</v>
      </c>
      <c r="AB101" s="1">
        <v>0</v>
      </c>
      <c r="AC101" s="1">
        <v>1</v>
      </c>
      <c r="AD101" s="1">
        <v>0</v>
      </c>
      <c r="AE101" s="1" t="s">
        <v>5006</v>
      </c>
      <c r="AF101" s="1"/>
      <c r="AG101" s="1">
        <v>1</v>
      </c>
      <c r="AH101" s="1">
        <v>3</v>
      </c>
      <c r="AI101" s="1" t="s">
        <v>497</v>
      </c>
      <c r="AJ101" s="1"/>
      <c r="AK101" s="1"/>
      <c r="AL101" s="1">
        <v>4</v>
      </c>
      <c r="AM101" s="3"/>
      <c r="AN101" s="3">
        <v>31</v>
      </c>
      <c r="AO101" s="3"/>
      <c r="AP101" s="3">
        <v>21</v>
      </c>
      <c r="AQ101" s="1" t="s">
        <v>2385</v>
      </c>
      <c r="AR101" s="4" t="s">
        <v>189</v>
      </c>
      <c r="AS101" s="1" t="s">
        <v>2387</v>
      </c>
      <c r="AT101" t="s">
        <v>2388</v>
      </c>
      <c r="AU101" s="1" t="s">
        <v>2389</v>
      </c>
      <c r="AV101" s="1"/>
      <c r="AW101" s="1" t="s">
        <v>194</v>
      </c>
      <c r="AX101" s="1" t="s">
        <v>2391</v>
      </c>
      <c r="AY101" s="1" t="s">
        <v>2392</v>
      </c>
      <c r="AZ101" s="1" t="s">
        <v>2393</v>
      </c>
      <c r="BA101" s="1"/>
    </row>
    <row r="102" spans="1:53">
      <c r="A102" s="1" t="s">
        <v>4999</v>
      </c>
      <c r="B102" s="1">
        <v>254</v>
      </c>
      <c r="C102" s="1" t="s">
        <v>5000</v>
      </c>
      <c r="D102" s="1" t="s">
        <v>5000</v>
      </c>
      <c r="E102" s="1" t="s">
        <v>120</v>
      </c>
      <c r="F102" s="1"/>
      <c r="G102" s="1">
        <v>5</v>
      </c>
      <c r="H102" s="1">
        <v>21</v>
      </c>
      <c r="I102" s="1">
        <v>448</v>
      </c>
      <c r="J102" s="1"/>
      <c r="K102" s="3" t="s">
        <v>5007</v>
      </c>
      <c r="L102" s="3" t="s">
        <v>5008</v>
      </c>
      <c r="M102" s="3" t="s">
        <v>124</v>
      </c>
      <c r="N102" s="1"/>
      <c r="O102" s="1"/>
      <c r="P102" s="7" t="s">
        <v>5009</v>
      </c>
      <c r="Q102" s="7" t="s">
        <v>5009</v>
      </c>
      <c r="R102" s="1"/>
      <c r="S102" s="1"/>
      <c r="T102" s="1" t="s">
        <v>126</v>
      </c>
      <c r="U102" s="1"/>
      <c r="V102" s="1"/>
      <c r="W102" s="1"/>
      <c r="X102" s="1">
        <v>512</v>
      </c>
      <c r="Y102" s="1"/>
      <c r="Z102" s="1"/>
      <c r="AA102" s="1">
        <v>0</v>
      </c>
      <c r="AB102" s="1">
        <v>0</v>
      </c>
      <c r="AC102" s="1">
        <v>1</v>
      </c>
      <c r="AD102" s="1">
        <v>0</v>
      </c>
      <c r="AE102" s="1" t="s">
        <v>5010</v>
      </c>
      <c r="AF102" s="1"/>
      <c r="AG102" s="1">
        <v>1</v>
      </c>
      <c r="AH102" s="1">
        <v>3</v>
      </c>
      <c r="AI102" s="1" t="s">
        <v>497</v>
      </c>
      <c r="AJ102" s="1"/>
      <c r="AK102" s="1"/>
      <c r="AL102" s="1">
        <v>4</v>
      </c>
      <c r="AM102" s="3"/>
      <c r="AN102" s="3">
        <v>31</v>
      </c>
      <c r="AO102" s="3"/>
      <c r="AP102" s="3">
        <v>21</v>
      </c>
      <c r="AQ102" s="1" t="s">
        <v>2394</v>
      </c>
      <c r="AR102" s="4" t="s">
        <v>5011</v>
      </c>
      <c r="AS102" s="1" t="s">
        <v>2396</v>
      </c>
      <c r="AT102" t="s">
        <v>2397</v>
      </c>
      <c r="AU102" s="1" t="s">
        <v>2398</v>
      </c>
      <c r="AV102" s="1"/>
      <c r="AW102" s="1" t="s">
        <v>1678</v>
      </c>
      <c r="AX102" s="1" t="s">
        <v>2400</v>
      </c>
      <c r="AY102" s="1" t="s">
        <v>2401</v>
      </c>
      <c r="AZ102" s="1" t="s">
        <v>2402</v>
      </c>
      <c r="BA102" s="1"/>
    </row>
    <row r="103" spans="1:53">
      <c r="A103" s="1" t="s">
        <v>4999</v>
      </c>
      <c r="B103" s="1">
        <v>255</v>
      </c>
      <c r="C103" s="1" t="s">
        <v>5000</v>
      </c>
      <c r="D103" s="1" t="s">
        <v>5000</v>
      </c>
      <c r="E103" s="1" t="s">
        <v>120</v>
      </c>
      <c r="F103" s="1"/>
      <c r="G103" s="1">
        <v>5</v>
      </c>
      <c r="H103" s="1">
        <v>21</v>
      </c>
      <c r="I103" s="1">
        <v>648</v>
      </c>
      <c r="J103" s="1"/>
      <c r="K103" s="3" t="s">
        <v>199</v>
      </c>
      <c r="L103" s="3" t="s">
        <v>201</v>
      </c>
      <c r="M103" s="3" t="s">
        <v>124</v>
      </c>
      <c r="N103" s="1"/>
      <c r="O103" s="1"/>
      <c r="P103" s="7" t="s">
        <v>5012</v>
      </c>
      <c r="Q103" s="7" t="s">
        <v>5012</v>
      </c>
      <c r="R103" s="1"/>
      <c r="S103" s="1"/>
      <c r="T103" s="1" t="s">
        <v>126</v>
      </c>
      <c r="U103" s="1"/>
      <c r="V103" s="1"/>
      <c r="W103" s="1"/>
      <c r="X103" s="1">
        <v>512</v>
      </c>
      <c r="Y103" s="1"/>
      <c r="Z103" s="1"/>
      <c r="AA103" s="1">
        <v>0</v>
      </c>
      <c r="AB103" s="1">
        <v>0</v>
      </c>
      <c r="AC103" s="1">
        <v>1</v>
      </c>
      <c r="AD103" s="1">
        <v>0</v>
      </c>
      <c r="AE103" s="1" t="s">
        <v>5013</v>
      </c>
      <c r="AF103" s="1"/>
      <c r="AG103" s="1">
        <v>1</v>
      </c>
      <c r="AH103" s="1">
        <v>3</v>
      </c>
      <c r="AI103" s="1" t="s">
        <v>497</v>
      </c>
      <c r="AJ103" s="1"/>
      <c r="AK103" s="1"/>
      <c r="AL103" s="1">
        <v>4</v>
      </c>
      <c r="AM103" s="3"/>
      <c r="AN103" s="3">
        <v>31</v>
      </c>
      <c r="AO103" s="3"/>
      <c r="AP103" s="3">
        <v>21</v>
      </c>
      <c r="AQ103" s="1" t="s">
        <v>2403</v>
      </c>
      <c r="AR103" s="4" t="s">
        <v>204</v>
      </c>
      <c r="AS103" s="1" t="s">
        <v>2405</v>
      </c>
      <c r="AT103" t="s">
        <v>2406</v>
      </c>
      <c r="AU103" s="1" t="s">
        <v>2407</v>
      </c>
      <c r="AV103" s="1"/>
      <c r="AW103" s="1" t="s">
        <v>209</v>
      </c>
      <c r="AX103" s="1" t="s">
        <v>2409</v>
      </c>
      <c r="AY103" s="1" t="s">
        <v>2410</v>
      </c>
      <c r="AZ103" s="1" t="s">
        <v>2411</v>
      </c>
      <c r="BA103" s="1"/>
    </row>
    <row r="104" spans="1:53">
      <c r="A104" s="14"/>
      <c r="B104" s="14">
        <v>321</v>
      </c>
      <c r="C104" s="14" t="s">
        <v>483</v>
      </c>
      <c r="D104" s="14" t="s">
        <v>483</v>
      </c>
      <c r="E104" s="14" t="s">
        <v>120</v>
      </c>
      <c r="F104" s="14"/>
      <c r="G104" s="14">
        <v>5</v>
      </c>
      <c r="H104" s="14">
        <v>22</v>
      </c>
      <c r="I104" s="14">
        <v>128</v>
      </c>
      <c r="J104" s="14"/>
      <c r="K104" s="3" t="s">
        <v>308</v>
      </c>
      <c r="L104" s="3" t="s">
        <v>310</v>
      </c>
      <c r="M104" s="3" t="s">
        <v>124</v>
      </c>
      <c r="N104" s="14"/>
      <c r="O104" s="14"/>
      <c r="P104" s="17" t="s">
        <v>484</v>
      </c>
      <c r="Q104" s="17" t="s">
        <v>484</v>
      </c>
      <c r="R104" s="14"/>
      <c r="S104" s="14">
        <v>1</v>
      </c>
      <c r="T104" s="14" t="s">
        <v>126</v>
      </c>
      <c r="U104" s="14"/>
      <c r="V104" s="14"/>
      <c r="W104" s="14"/>
      <c r="X104" s="14">
        <v>512</v>
      </c>
      <c r="Y104" s="14"/>
      <c r="Z104" s="14"/>
      <c r="AA104" s="14">
        <v>6</v>
      </c>
      <c r="AB104" s="14">
        <v>1</v>
      </c>
      <c r="AC104" s="14">
        <v>1</v>
      </c>
      <c r="AD104" s="14">
        <v>0</v>
      </c>
      <c r="AE104" s="14"/>
      <c r="AF104" s="14"/>
      <c r="AG104" s="14">
        <v>1</v>
      </c>
      <c r="AH104" s="14">
        <v>3</v>
      </c>
      <c r="AI104" s="14" t="s">
        <v>485</v>
      </c>
      <c r="AJ104" s="14"/>
      <c r="AK104" s="14">
        <v>7</v>
      </c>
      <c r="AL104" s="14">
        <v>2</v>
      </c>
      <c r="AM104" s="14"/>
      <c r="AN104" s="14"/>
      <c r="AO104" s="14">
        <v>0</v>
      </c>
      <c r="AP104" s="14">
        <v>22</v>
      </c>
      <c r="AQ104" s="14" t="s">
        <v>486</v>
      </c>
      <c r="AR104" s="4" t="s">
        <v>291</v>
      </c>
      <c r="AS104" s="14" t="s">
        <v>487</v>
      </c>
      <c r="AT104" s="25" t="s">
        <v>488</v>
      </c>
      <c r="AU104" s="14" t="s">
        <v>489</v>
      </c>
      <c r="AV104" s="14">
        <v>300</v>
      </c>
      <c r="AW104" s="14" t="s">
        <v>282</v>
      </c>
      <c r="AX104" s="14" t="s">
        <v>490</v>
      </c>
      <c r="AY104" s="14" t="s">
        <v>491</v>
      </c>
      <c r="AZ104" s="14" t="s">
        <v>492</v>
      </c>
      <c r="BA104" s="14"/>
    </row>
    <row r="105" spans="1:53">
      <c r="A105" s="1" t="s">
        <v>493</v>
      </c>
      <c r="B105" s="1">
        <v>21</v>
      </c>
      <c r="C105" s="1" t="s">
        <v>494</v>
      </c>
      <c r="D105" s="1" t="s">
        <v>494</v>
      </c>
      <c r="E105" s="1" t="s">
        <v>120</v>
      </c>
      <c r="F105" s="1"/>
      <c r="G105" s="1">
        <v>5</v>
      </c>
      <c r="H105" s="1">
        <v>8</v>
      </c>
      <c r="I105" s="1">
        <v>128</v>
      </c>
      <c r="J105" s="1"/>
      <c r="K105" s="3" t="s">
        <v>308</v>
      </c>
      <c r="L105" s="3" t="s">
        <v>310</v>
      </c>
      <c r="M105" s="3" t="s">
        <v>124</v>
      </c>
      <c r="N105" s="1"/>
      <c r="O105" s="1"/>
      <c r="P105" s="7" t="s">
        <v>5014</v>
      </c>
      <c r="Q105" s="7" t="s">
        <v>5014</v>
      </c>
      <c r="R105" s="1"/>
      <c r="S105" s="1"/>
      <c r="T105" s="1" t="s">
        <v>126</v>
      </c>
      <c r="U105" s="1"/>
      <c r="V105" s="1"/>
      <c r="W105" s="1"/>
      <c r="X105" s="1">
        <v>512</v>
      </c>
      <c r="Y105" s="1"/>
      <c r="Z105" s="1"/>
      <c r="AA105" s="1">
        <v>0</v>
      </c>
      <c r="AB105" s="1">
        <v>0</v>
      </c>
      <c r="AC105" s="1">
        <v>1</v>
      </c>
      <c r="AD105" s="1">
        <v>0</v>
      </c>
      <c r="AE105" s="1" t="s">
        <v>496</v>
      </c>
      <c r="AF105" s="1"/>
      <c r="AG105" s="1">
        <v>1</v>
      </c>
      <c r="AH105" s="1">
        <v>3</v>
      </c>
      <c r="AI105" s="1" t="s">
        <v>497</v>
      </c>
      <c r="AJ105" s="1"/>
      <c r="AK105" s="1"/>
      <c r="AL105" s="1">
        <v>4</v>
      </c>
      <c r="AM105" s="3"/>
      <c r="AN105" s="3">
        <v>14</v>
      </c>
      <c r="AO105" s="3"/>
      <c r="AP105" s="3">
        <v>8</v>
      </c>
      <c r="AQ105" s="1" t="s">
        <v>498</v>
      </c>
      <c r="AR105" s="4" t="s">
        <v>189</v>
      </c>
      <c r="AS105" s="1" t="s">
        <v>499</v>
      </c>
      <c r="AT105" t="s">
        <v>500</v>
      </c>
      <c r="AU105" s="1" t="s">
        <v>501</v>
      </c>
      <c r="AV105" s="1">
        <v>21</v>
      </c>
      <c r="AW105" s="1" t="s">
        <v>149</v>
      </c>
      <c r="AX105" s="1" t="s">
        <v>502</v>
      </c>
      <c r="AY105" s="1" t="s">
        <v>503</v>
      </c>
      <c r="AZ105" s="1" t="s">
        <v>504</v>
      </c>
      <c r="BA105" s="1"/>
    </row>
    <row r="106" ht="15" spans="1:53">
      <c r="A106" s="1"/>
      <c r="B106" s="1">
        <v>7000</v>
      </c>
      <c r="C106" s="15" t="s">
        <v>5015</v>
      </c>
      <c r="D106" s="15" t="s">
        <v>5015</v>
      </c>
      <c r="E106" s="1" t="s">
        <v>120</v>
      </c>
      <c r="F106" s="1"/>
      <c r="G106" s="1">
        <v>5</v>
      </c>
      <c r="H106" s="1">
        <v>25</v>
      </c>
      <c r="I106" s="1">
        <v>648</v>
      </c>
      <c r="J106" s="1"/>
      <c r="K106" s="3" t="s">
        <v>199</v>
      </c>
      <c r="L106" s="3" t="s">
        <v>201</v>
      </c>
      <c r="M106" s="3" t="s">
        <v>124</v>
      </c>
      <c r="N106" s="1"/>
      <c r="O106" s="1"/>
      <c r="P106" s="7" t="s">
        <v>5016</v>
      </c>
      <c r="Q106" s="7" t="s">
        <v>5016</v>
      </c>
      <c r="R106" s="1"/>
      <c r="S106" s="1"/>
      <c r="T106" s="1" t="s">
        <v>126</v>
      </c>
      <c r="U106" s="1"/>
      <c r="V106" s="1"/>
      <c r="W106" s="1"/>
      <c r="X106" s="1">
        <v>512</v>
      </c>
      <c r="Y106" s="1"/>
      <c r="Z106" s="1"/>
      <c r="AA106" s="1">
        <v>0</v>
      </c>
      <c r="AB106" s="1">
        <v>0</v>
      </c>
      <c r="AC106" s="1">
        <v>1</v>
      </c>
      <c r="AD106" s="1">
        <v>0</v>
      </c>
      <c r="AE106" s="1"/>
      <c r="AF106" s="1"/>
      <c r="AG106" s="1">
        <v>1</v>
      </c>
      <c r="AH106" s="1">
        <v>3</v>
      </c>
      <c r="AI106" s="1" t="s">
        <v>497</v>
      </c>
      <c r="AJ106" s="1"/>
      <c r="AK106" s="1"/>
      <c r="AL106" s="1">
        <v>4</v>
      </c>
      <c r="AM106" s="3"/>
      <c r="AN106" s="3">
        <v>33</v>
      </c>
      <c r="AO106" s="3"/>
      <c r="AP106" s="14">
        <v>25</v>
      </c>
      <c r="AQ106" t="s">
        <v>3912</v>
      </c>
      <c r="AR106" s="4" t="s">
        <v>174</v>
      </c>
      <c r="AS106" t="s">
        <v>3914</v>
      </c>
      <c r="AT106" t="s">
        <v>3915</v>
      </c>
      <c r="AU106" s="1" t="s">
        <v>3916</v>
      </c>
      <c r="AV106" s="1">
        <v>7000</v>
      </c>
      <c r="AW106" s="1" t="s">
        <v>149</v>
      </c>
      <c r="AX106" s="1" t="s">
        <v>3918</v>
      </c>
      <c r="AY106" s="1" t="s">
        <v>3919</v>
      </c>
      <c r="AZ106" s="1" t="s">
        <v>3920</v>
      </c>
      <c r="BA106" s="1"/>
    </row>
    <row r="107" ht="15" spans="1:53">
      <c r="A107" s="1"/>
      <c r="B107" s="1">
        <v>7001</v>
      </c>
      <c r="C107" s="15" t="s">
        <v>5017</v>
      </c>
      <c r="D107" s="15" t="s">
        <v>5017</v>
      </c>
      <c r="E107" s="1" t="s">
        <v>120</v>
      </c>
      <c r="F107" s="1"/>
      <c r="G107" s="1">
        <v>5</v>
      </c>
      <c r="H107" s="1">
        <v>25</v>
      </c>
      <c r="I107" s="1">
        <v>648</v>
      </c>
      <c r="J107" s="1"/>
      <c r="K107" s="3" t="s">
        <v>199</v>
      </c>
      <c r="L107" s="3" t="s">
        <v>201</v>
      </c>
      <c r="M107" s="3" t="s">
        <v>124</v>
      </c>
      <c r="N107" s="1"/>
      <c r="O107" s="1"/>
      <c r="P107" s="7" t="s">
        <v>5016</v>
      </c>
      <c r="Q107" s="7" t="s">
        <v>5016</v>
      </c>
      <c r="R107" s="1"/>
      <c r="S107" s="1"/>
      <c r="T107" s="1" t="s">
        <v>126</v>
      </c>
      <c r="U107" s="1"/>
      <c r="V107" s="1"/>
      <c r="W107" s="1"/>
      <c r="X107" s="1">
        <v>512</v>
      </c>
      <c r="Y107" s="1"/>
      <c r="Z107" s="1"/>
      <c r="AA107" s="1">
        <v>0</v>
      </c>
      <c r="AB107" s="1">
        <v>0</v>
      </c>
      <c r="AC107" s="1">
        <v>1</v>
      </c>
      <c r="AD107" s="1">
        <v>0</v>
      </c>
      <c r="AE107" s="1"/>
      <c r="AF107" s="1"/>
      <c r="AG107" s="1">
        <v>1</v>
      </c>
      <c r="AH107" s="1">
        <v>3</v>
      </c>
      <c r="AI107" s="1" t="s">
        <v>497</v>
      </c>
      <c r="AJ107" s="1"/>
      <c r="AK107" s="1"/>
      <c r="AL107" s="1">
        <v>4</v>
      </c>
      <c r="AM107" s="3"/>
      <c r="AN107" s="3">
        <v>33</v>
      </c>
      <c r="AO107" s="3"/>
      <c r="AP107" s="14">
        <v>25</v>
      </c>
      <c r="AQ107" t="s">
        <v>3912</v>
      </c>
      <c r="AR107" s="4" t="s">
        <v>174</v>
      </c>
      <c r="AS107" t="s">
        <v>3914</v>
      </c>
      <c r="AT107" t="s">
        <v>3915</v>
      </c>
      <c r="AU107" s="1" t="s">
        <v>3916</v>
      </c>
      <c r="AV107" s="1">
        <v>7000</v>
      </c>
      <c r="AW107" s="1" t="s">
        <v>149</v>
      </c>
      <c r="AX107" s="1" t="s">
        <v>3918</v>
      </c>
      <c r="AY107" s="1" t="s">
        <v>3919</v>
      </c>
      <c r="AZ107" s="1" t="s">
        <v>3920</v>
      </c>
      <c r="BA107" s="1"/>
    </row>
    <row r="108" ht="15" spans="1:53">
      <c r="A108" s="1"/>
      <c r="B108" s="1">
        <v>7002</v>
      </c>
      <c r="C108" s="15" t="s">
        <v>516</v>
      </c>
      <c r="D108" s="15" t="s">
        <v>516</v>
      </c>
      <c r="E108" s="1" t="s">
        <v>120</v>
      </c>
      <c r="F108" s="1"/>
      <c r="G108" s="1">
        <v>5</v>
      </c>
      <c r="H108" s="1">
        <v>25</v>
      </c>
      <c r="I108" s="1">
        <v>68</v>
      </c>
      <c r="J108" s="1"/>
      <c r="K108" s="3" t="s">
        <v>302</v>
      </c>
      <c r="L108" s="3" t="s">
        <v>304</v>
      </c>
      <c r="M108" s="3" t="s">
        <v>124</v>
      </c>
      <c r="N108" s="1"/>
      <c r="O108" s="1"/>
      <c r="P108" s="7" t="s">
        <v>5018</v>
      </c>
      <c r="Q108" s="7" t="s">
        <v>5018</v>
      </c>
      <c r="R108" s="1"/>
      <c r="S108" s="1"/>
      <c r="T108" s="1" t="s">
        <v>126</v>
      </c>
      <c r="U108" s="1"/>
      <c r="V108" s="1"/>
      <c r="W108" s="1"/>
      <c r="X108" s="1">
        <v>512</v>
      </c>
      <c r="Y108" s="1"/>
      <c r="Z108" s="1"/>
      <c r="AA108" s="1">
        <v>0</v>
      </c>
      <c r="AB108" s="1">
        <v>0</v>
      </c>
      <c r="AC108" s="1">
        <v>1</v>
      </c>
      <c r="AD108" s="1">
        <v>0</v>
      </c>
      <c r="AE108" s="1"/>
      <c r="AF108" s="1"/>
      <c r="AG108" s="1">
        <v>1</v>
      </c>
      <c r="AH108" s="1">
        <v>3</v>
      </c>
      <c r="AI108" s="1" t="s">
        <v>497</v>
      </c>
      <c r="AJ108" s="1"/>
      <c r="AK108" s="1"/>
      <c r="AL108" s="1">
        <v>4</v>
      </c>
      <c r="AM108" s="3"/>
      <c r="AN108" s="3">
        <v>33</v>
      </c>
      <c r="AO108" s="3"/>
      <c r="AP108" s="14">
        <v>25</v>
      </c>
      <c r="AQ108" t="s">
        <v>507</v>
      </c>
      <c r="AR108" s="4" t="s">
        <v>174</v>
      </c>
      <c r="AS108" t="s">
        <v>508</v>
      </c>
      <c r="AT108" t="s">
        <v>509</v>
      </c>
      <c r="AU108" s="1" t="s">
        <v>510</v>
      </c>
      <c r="AV108" s="1">
        <v>7002</v>
      </c>
      <c r="AW108" s="1" t="s">
        <v>282</v>
      </c>
      <c r="AX108" s="1" t="s">
        <v>511</v>
      </c>
      <c r="AY108" s="1" t="s">
        <v>512</v>
      </c>
      <c r="AZ108" s="1" t="s">
        <v>513</v>
      </c>
      <c r="BA108" s="1"/>
    </row>
    <row r="109" ht="15" spans="1:53">
      <c r="A109" s="1"/>
      <c r="B109" s="1">
        <v>7003</v>
      </c>
      <c r="C109" s="15" t="s">
        <v>519</v>
      </c>
      <c r="D109" s="15" t="s">
        <v>519</v>
      </c>
      <c r="E109" s="1" t="s">
        <v>120</v>
      </c>
      <c r="F109" s="1"/>
      <c r="G109" s="1">
        <v>5</v>
      </c>
      <c r="H109" s="1">
        <v>25</v>
      </c>
      <c r="I109" s="1">
        <v>198</v>
      </c>
      <c r="J109" s="1"/>
      <c r="K109" s="3" t="s">
        <v>169</v>
      </c>
      <c r="L109" s="3" t="s">
        <v>171</v>
      </c>
      <c r="M109" s="3" t="s">
        <v>124</v>
      </c>
      <c r="N109" s="1"/>
      <c r="O109" s="1"/>
      <c r="P109" s="7" t="s">
        <v>5019</v>
      </c>
      <c r="Q109" s="7" t="s">
        <v>5019</v>
      </c>
      <c r="R109" s="1"/>
      <c r="S109" s="1"/>
      <c r="T109" s="1" t="s">
        <v>126</v>
      </c>
      <c r="U109" s="1"/>
      <c r="V109" s="1"/>
      <c r="W109" s="1"/>
      <c r="X109" s="1">
        <v>512</v>
      </c>
      <c r="Y109" s="1"/>
      <c r="Z109" s="1"/>
      <c r="AA109" s="1">
        <v>0</v>
      </c>
      <c r="AB109" s="1">
        <v>0</v>
      </c>
      <c r="AC109" s="1">
        <v>1</v>
      </c>
      <c r="AD109" s="1">
        <v>0</v>
      </c>
      <c r="AE109" s="1"/>
      <c r="AF109" s="1"/>
      <c r="AG109" s="1">
        <v>1</v>
      </c>
      <c r="AH109" s="1">
        <v>3</v>
      </c>
      <c r="AI109" s="1" t="s">
        <v>497</v>
      </c>
      <c r="AJ109" s="1"/>
      <c r="AK109" s="1"/>
      <c r="AL109" s="1">
        <v>4</v>
      </c>
      <c r="AM109" s="3"/>
      <c r="AN109" s="3">
        <v>33</v>
      </c>
      <c r="AO109" s="3"/>
      <c r="AP109" s="14">
        <v>25</v>
      </c>
      <c r="AQ109" t="s">
        <v>507</v>
      </c>
      <c r="AR109" s="4" t="s">
        <v>189</v>
      </c>
      <c r="AS109" t="s">
        <v>508</v>
      </c>
      <c r="AT109" t="s">
        <v>509</v>
      </c>
      <c r="AU109" s="1" t="s">
        <v>510</v>
      </c>
      <c r="AV109" s="1">
        <v>7002</v>
      </c>
      <c r="AW109" s="1" t="s">
        <v>282</v>
      </c>
      <c r="AX109" s="1" t="s">
        <v>511</v>
      </c>
      <c r="AY109" s="1" t="s">
        <v>512</v>
      </c>
      <c r="AZ109" s="1" t="s">
        <v>513</v>
      </c>
      <c r="BA109" s="1"/>
    </row>
    <row r="110" ht="15" spans="1:53">
      <c r="A110" s="1"/>
      <c r="B110" s="1">
        <v>7004</v>
      </c>
      <c r="C110" s="15" t="s">
        <v>5020</v>
      </c>
      <c r="D110" s="15" t="s">
        <v>5020</v>
      </c>
      <c r="E110" s="1" t="s">
        <v>120</v>
      </c>
      <c r="F110" s="1"/>
      <c r="G110" s="1">
        <v>5</v>
      </c>
      <c r="H110" s="1">
        <v>25</v>
      </c>
      <c r="I110" s="1">
        <v>648</v>
      </c>
      <c r="J110" s="1"/>
      <c r="K110" s="3" t="s">
        <v>199</v>
      </c>
      <c r="L110" s="3" t="s">
        <v>201</v>
      </c>
      <c r="M110" s="3" t="s">
        <v>124</v>
      </c>
      <c r="N110" s="1"/>
      <c r="O110" s="1"/>
      <c r="P110" s="7" t="s">
        <v>5016</v>
      </c>
      <c r="Q110" s="7" t="s">
        <v>5016</v>
      </c>
      <c r="R110" s="1"/>
      <c r="S110" s="1"/>
      <c r="T110" s="1" t="s">
        <v>126</v>
      </c>
      <c r="U110" s="1"/>
      <c r="V110" s="1"/>
      <c r="W110" s="1"/>
      <c r="X110" s="1">
        <v>512</v>
      </c>
      <c r="Y110" s="1"/>
      <c r="Z110" s="1"/>
      <c r="AA110" s="1">
        <v>0</v>
      </c>
      <c r="AB110" s="1">
        <v>0</v>
      </c>
      <c r="AC110" s="1">
        <v>1</v>
      </c>
      <c r="AD110" s="1">
        <v>0</v>
      </c>
      <c r="AE110" s="1"/>
      <c r="AF110" s="1"/>
      <c r="AG110" s="1">
        <v>1</v>
      </c>
      <c r="AH110" s="1">
        <v>3</v>
      </c>
      <c r="AI110" s="1" t="s">
        <v>497</v>
      </c>
      <c r="AJ110" s="1"/>
      <c r="AK110" s="1"/>
      <c r="AL110" s="1">
        <v>4</v>
      </c>
      <c r="AM110" s="3"/>
      <c r="AN110" s="3">
        <v>33</v>
      </c>
      <c r="AO110" s="3"/>
      <c r="AP110" s="14">
        <v>25</v>
      </c>
      <c r="AQ110" t="s">
        <v>507</v>
      </c>
      <c r="AR110" s="4" t="s">
        <v>204</v>
      </c>
      <c r="AS110" t="s">
        <v>508</v>
      </c>
      <c r="AT110" t="s">
        <v>509</v>
      </c>
      <c r="AU110" s="1" t="s">
        <v>510</v>
      </c>
      <c r="AV110" s="1">
        <v>7002</v>
      </c>
      <c r="AW110" s="1" t="s">
        <v>282</v>
      </c>
      <c r="AX110" s="1" t="s">
        <v>511</v>
      </c>
      <c r="AY110" s="1" t="s">
        <v>512</v>
      </c>
      <c r="AZ110" s="1" t="s">
        <v>513</v>
      </c>
      <c r="BA110" s="1"/>
    </row>
    <row r="111" ht="15" spans="1:53">
      <c r="A111" s="1"/>
      <c r="B111" s="1">
        <v>7100</v>
      </c>
      <c r="C111" s="15" t="s">
        <v>5021</v>
      </c>
      <c r="D111" s="15" t="s">
        <v>5021</v>
      </c>
      <c r="E111" s="1" t="s">
        <v>120</v>
      </c>
      <c r="F111" s="1"/>
      <c r="G111" s="1">
        <v>5</v>
      </c>
      <c r="H111" s="1">
        <v>26</v>
      </c>
      <c r="I111" s="1">
        <v>12</v>
      </c>
      <c r="J111" s="1"/>
      <c r="K111" s="3" t="s">
        <v>247</v>
      </c>
      <c r="L111" s="3" t="s">
        <v>249</v>
      </c>
      <c r="M111" s="3" t="s">
        <v>124</v>
      </c>
      <c r="N111" s="1"/>
      <c r="O111" s="1"/>
      <c r="P111" s="7" t="s">
        <v>5022</v>
      </c>
      <c r="Q111" s="7" t="s">
        <v>5022</v>
      </c>
      <c r="R111" s="1"/>
      <c r="S111" s="1"/>
      <c r="T111" s="1" t="s">
        <v>126</v>
      </c>
      <c r="U111" s="1"/>
      <c r="V111" s="1"/>
      <c r="W111" s="1"/>
      <c r="X111" s="1">
        <v>512</v>
      </c>
      <c r="Y111" s="1"/>
      <c r="Z111" s="1"/>
      <c r="AA111" s="1">
        <v>0</v>
      </c>
      <c r="AB111" s="1">
        <v>0</v>
      </c>
      <c r="AC111" s="1">
        <v>1</v>
      </c>
      <c r="AD111" s="1">
        <v>0</v>
      </c>
      <c r="AE111" s="1" t="s">
        <v>5002</v>
      </c>
      <c r="AF111" s="1"/>
      <c r="AG111" s="1">
        <v>1</v>
      </c>
      <c r="AH111" s="1">
        <v>3</v>
      </c>
      <c r="AI111" s="1" t="s">
        <v>497</v>
      </c>
      <c r="AJ111" s="1"/>
      <c r="AK111" s="1"/>
      <c r="AL111" s="1">
        <v>4</v>
      </c>
      <c r="AM111" s="3"/>
      <c r="AN111" s="3">
        <v>32</v>
      </c>
      <c r="AO111" s="3"/>
      <c r="AP111" s="14">
        <v>26</v>
      </c>
      <c r="AQ111" t="s">
        <v>3950</v>
      </c>
      <c r="AR111" s="4" t="s">
        <v>252</v>
      </c>
      <c r="AS111" t="s">
        <v>3952</v>
      </c>
      <c r="AT111" t="s">
        <v>3953</v>
      </c>
      <c r="AU111" s="1" t="s">
        <v>3954</v>
      </c>
      <c r="AV111" s="1">
        <v>7100</v>
      </c>
      <c r="AW111" s="1" t="s">
        <v>149</v>
      </c>
      <c r="AX111" s="1" t="s">
        <v>3956</v>
      </c>
      <c r="AY111" s="1" t="s">
        <v>3957</v>
      </c>
      <c r="AZ111" s="1" t="s">
        <v>3958</v>
      </c>
      <c r="BA111" s="1"/>
    </row>
    <row r="112" ht="15" spans="1:53">
      <c r="A112" s="1"/>
      <c r="B112" s="1">
        <v>7101</v>
      </c>
      <c r="C112" s="15" t="s">
        <v>5023</v>
      </c>
      <c r="D112" s="15" t="s">
        <v>5023</v>
      </c>
      <c r="E112" s="1" t="s">
        <v>120</v>
      </c>
      <c r="F112" s="1"/>
      <c r="G112" s="1">
        <v>5</v>
      </c>
      <c r="H112" s="1">
        <v>26</v>
      </c>
      <c r="I112" s="1">
        <v>18</v>
      </c>
      <c r="J112" s="1"/>
      <c r="K112" s="3" t="s">
        <v>261</v>
      </c>
      <c r="L112" s="3" t="s">
        <v>263</v>
      </c>
      <c r="M112" s="3" t="s">
        <v>124</v>
      </c>
      <c r="N112" s="1"/>
      <c r="O112" s="1"/>
      <c r="P112" s="7" t="s">
        <v>5024</v>
      </c>
      <c r="Q112" s="7" t="s">
        <v>5024</v>
      </c>
      <c r="R112" s="1"/>
      <c r="S112" s="1"/>
      <c r="T112" s="1" t="s">
        <v>126</v>
      </c>
      <c r="U112" s="1"/>
      <c r="V112" s="1"/>
      <c r="W112" s="1"/>
      <c r="X112" s="1">
        <v>512</v>
      </c>
      <c r="Y112" s="1"/>
      <c r="Z112" s="1"/>
      <c r="AA112" s="1">
        <v>0</v>
      </c>
      <c r="AB112" s="1">
        <v>0</v>
      </c>
      <c r="AC112" s="1">
        <v>1</v>
      </c>
      <c r="AD112" s="1">
        <v>0</v>
      </c>
      <c r="AE112" s="1" t="s">
        <v>5004</v>
      </c>
      <c r="AF112" s="1"/>
      <c r="AG112" s="1">
        <v>1</v>
      </c>
      <c r="AH112" s="1">
        <v>3</v>
      </c>
      <c r="AI112" s="1" t="s">
        <v>497</v>
      </c>
      <c r="AJ112" s="1"/>
      <c r="AK112" s="1"/>
      <c r="AL112" s="1">
        <v>4</v>
      </c>
      <c r="AM112" s="3"/>
      <c r="AN112" s="3">
        <v>32</v>
      </c>
      <c r="AO112" s="3"/>
      <c r="AP112" s="14">
        <v>26</v>
      </c>
      <c r="AQ112" t="s">
        <v>3959</v>
      </c>
      <c r="AR112" s="4" t="s">
        <v>266</v>
      </c>
      <c r="AS112" t="s">
        <v>3961</v>
      </c>
      <c r="AT112" t="s">
        <v>3962</v>
      </c>
      <c r="AU112" s="1" t="s">
        <v>3963</v>
      </c>
      <c r="AV112" s="1">
        <v>7101</v>
      </c>
      <c r="AW112" s="1" t="s">
        <v>295</v>
      </c>
      <c r="AX112" s="1" t="s">
        <v>3965</v>
      </c>
      <c r="AY112" s="1" t="s">
        <v>3966</v>
      </c>
      <c r="AZ112" s="1" t="s">
        <v>3967</v>
      </c>
      <c r="BA112" s="1"/>
    </row>
    <row r="113" ht="15" spans="1:53">
      <c r="A113" s="1"/>
      <c r="B113" s="1">
        <v>7102</v>
      </c>
      <c r="C113" s="15" t="s">
        <v>5025</v>
      </c>
      <c r="D113" s="15" t="s">
        <v>5025</v>
      </c>
      <c r="E113" s="1" t="s">
        <v>120</v>
      </c>
      <c r="F113" s="1"/>
      <c r="G113" s="1">
        <v>5</v>
      </c>
      <c r="H113" s="1">
        <v>26</v>
      </c>
      <c r="I113" s="1">
        <v>30</v>
      </c>
      <c r="J113" s="1"/>
      <c r="K113" s="3" t="s">
        <v>139</v>
      </c>
      <c r="L113" s="3" t="s">
        <v>141</v>
      </c>
      <c r="M113" s="3" t="s">
        <v>124</v>
      </c>
      <c r="N113" s="1"/>
      <c r="O113" s="1"/>
      <c r="P113" s="7" t="s">
        <v>5026</v>
      </c>
      <c r="Q113" s="7" t="s">
        <v>5026</v>
      </c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>
        <v>1</v>
      </c>
      <c r="AH113" s="1">
        <v>3</v>
      </c>
      <c r="AI113" s="1" t="s">
        <v>497</v>
      </c>
      <c r="AJ113" s="1"/>
      <c r="AK113" s="1"/>
      <c r="AL113" s="1">
        <v>4</v>
      </c>
      <c r="AM113" s="3"/>
      <c r="AN113" s="3">
        <v>32</v>
      </c>
      <c r="AO113" s="3"/>
      <c r="AP113" s="14">
        <v>26</v>
      </c>
      <c r="AQ113" t="s">
        <v>3968</v>
      </c>
      <c r="AR113" s="4" t="s">
        <v>144</v>
      </c>
      <c r="AS113" t="s">
        <v>3970</v>
      </c>
      <c r="AT113" t="s">
        <v>3971</v>
      </c>
      <c r="AU113" s="1" t="s">
        <v>3972</v>
      </c>
      <c r="AV113" s="1">
        <v>7102</v>
      </c>
      <c r="AW113" s="1" t="s">
        <v>282</v>
      </c>
      <c r="AX113" s="1" t="s">
        <v>3974</v>
      </c>
      <c r="AY113" s="1" t="s">
        <v>3975</v>
      </c>
      <c r="AZ113" s="1" t="s">
        <v>3976</v>
      </c>
      <c r="BA113" s="1"/>
    </row>
    <row r="114" ht="15" spans="1:53">
      <c r="A114" s="1"/>
      <c r="B114" s="1">
        <v>7103</v>
      </c>
      <c r="C114" s="15" t="s">
        <v>5027</v>
      </c>
      <c r="D114" s="15" t="s">
        <v>5027</v>
      </c>
      <c r="E114" s="1" t="s">
        <v>120</v>
      </c>
      <c r="F114" s="1"/>
      <c r="G114" s="1">
        <v>5</v>
      </c>
      <c r="H114" s="1">
        <v>26</v>
      </c>
      <c r="I114" s="1">
        <v>68</v>
      </c>
      <c r="J114" s="1"/>
      <c r="K114" s="3" t="s">
        <v>302</v>
      </c>
      <c r="L114" s="3" t="s">
        <v>304</v>
      </c>
      <c r="M114" s="3" t="s">
        <v>124</v>
      </c>
      <c r="N114" s="1"/>
      <c r="O114" s="1"/>
      <c r="P114" s="7" t="s">
        <v>5028</v>
      </c>
      <c r="Q114" s="7" t="s">
        <v>5028</v>
      </c>
      <c r="R114" s="1"/>
      <c r="S114" s="1"/>
      <c r="T114" s="1" t="s">
        <v>126</v>
      </c>
      <c r="U114" s="1"/>
      <c r="V114" s="1"/>
      <c r="W114" s="1"/>
      <c r="X114" s="1">
        <v>512</v>
      </c>
      <c r="Y114" s="1"/>
      <c r="Z114" s="1"/>
      <c r="AA114" s="1">
        <v>0</v>
      </c>
      <c r="AB114" s="1">
        <v>0</v>
      </c>
      <c r="AC114" s="1">
        <v>1</v>
      </c>
      <c r="AD114" s="1">
        <v>0</v>
      </c>
      <c r="AE114" s="1" t="s">
        <v>5006</v>
      </c>
      <c r="AF114" s="1"/>
      <c r="AG114" s="1">
        <v>1</v>
      </c>
      <c r="AH114" s="1">
        <v>3</v>
      </c>
      <c r="AI114" s="1" t="s">
        <v>497</v>
      </c>
      <c r="AJ114" s="1"/>
      <c r="AK114" s="1"/>
      <c r="AL114" s="1">
        <v>4</v>
      </c>
      <c r="AM114" s="3"/>
      <c r="AN114" s="3">
        <v>32</v>
      </c>
      <c r="AO114" s="3"/>
      <c r="AP114" s="14">
        <v>26</v>
      </c>
      <c r="AQ114" t="s">
        <v>3977</v>
      </c>
      <c r="AR114" s="4" t="s">
        <v>577</v>
      </c>
      <c r="AS114" t="s">
        <v>3979</v>
      </c>
      <c r="AT114" t="s">
        <v>3980</v>
      </c>
      <c r="AU114" s="1" t="s">
        <v>3981</v>
      </c>
      <c r="AV114" s="1">
        <v>7103</v>
      </c>
      <c r="AW114" s="1" t="s">
        <v>194</v>
      </c>
      <c r="AX114" s="1" t="s">
        <v>3983</v>
      </c>
      <c r="AY114" s="1" t="s">
        <v>3984</v>
      </c>
      <c r="AZ114" s="1" t="s">
        <v>3985</v>
      </c>
      <c r="BA114" s="1"/>
    </row>
    <row r="115" ht="15" spans="1:53">
      <c r="A115" s="1"/>
      <c r="B115" s="1">
        <v>7104</v>
      </c>
      <c r="C115" s="15" t="s">
        <v>5029</v>
      </c>
      <c r="D115" s="15" t="s">
        <v>5029</v>
      </c>
      <c r="E115" s="1" t="s">
        <v>120</v>
      </c>
      <c r="F115" s="1"/>
      <c r="G115" s="1">
        <v>5</v>
      </c>
      <c r="H115" s="1">
        <v>26</v>
      </c>
      <c r="I115" s="1">
        <v>6</v>
      </c>
      <c r="J115" s="1"/>
      <c r="K115" s="3" t="s">
        <v>233</v>
      </c>
      <c r="L115" s="3" t="s">
        <v>235</v>
      </c>
      <c r="M115" s="3" t="s">
        <v>124</v>
      </c>
      <c r="N115" s="1"/>
      <c r="O115" s="1"/>
      <c r="P115" s="7" t="s">
        <v>5030</v>
      </c>
      <c r="Q115" s="7" t="s">
        <v>5030</v>
      </c>
      <c r="R115" s="1"/>
      <c r="S115" s="1"/>
      <c r="T115" s="1" t="s">
        <v>126</v>
      </c>
      <c r="U115" s="1"/>
      <c r="V115" s="1"/>
      <c r="W115" s="1"/>
      <c r="X115" s="1">
        <v>512</v>
      </c>
      <c r="Y115" s="1"/>
      <c r="Z115" s="1"/>
      <c r="AA115" s="1">
        <v>0</v>
      </c>
      <c r="AB115" s="1">
        <v>0</v>
      </c>
      <c r="AC115" s="1">
        <v>1</v>
      </c>
      <c r="AD115" s="1">
        <v>0</v>
      </c>
      <c r="AE115" s="1" t="s">
        <v>5013</v>
      </c>
      <c r="AF115" s="1"/>
      <c r="AG115" s="1">
        <v>1</v>
      </c>
      <c r="AH115" s="1">
        <v>3</v>
      </c>
      <c r="AI115" s="1" t="s">
        <v>497</v>
      </c>
      <c r="AJ115" s="1"/>
      <c r="AK115" s="1"/>
      <c r="AL115" s="1">
        <v>4</v>
      </c>
      <c r="AM115" s="3"/>
      <c r="AN115" s="3">
        <v>32</v>
      </c>
      <c r="AO115" s="3"/>
      <c r="AP115" s="14">
        <v>26</v>
      </c>
      <c r="AQ115" t="s">
        <v>3986</v>
      </c>
      <c r="AR115" s="4" t="s">
        <v>239</v>
      </c>
      <c r="AS115" t="s">
        <v>3988</v>
      </c>
      <c r="AT115" t="s">
        <v>3989</v>
      </c>
      <c r="AU115" s="1" t="s">
        <v>3990</v>
      </c>
      <c r="AV115" s="1">
        <v>7104</v>
      </c>
      <c r="AW115" s="1" t="s">
        <v>209</v>
      </c>
      <c r="AX115" s="1" t="s">
        <v>3992</v>
      </c>
      <c r="AY115" s="1" t="s">
        <v>3993</v>
      </c>
      <c r="AZ115" s="1" t="s">
        <v>3994</v>
      </c>
      <c r="BA115" s="1"/>
    </row>
    <row r="116" ht="15" spans="1:53">
      <c r="A116" s="1"/>
      <c r="B116" s="1">
        <v>71041</v>
      </c>
      <c r="C116" s="15" t="s">
        <v>5031</v>
      </c>
      <c r="D116" s="15" t="s">
        <v>5031</v>
      </c>
      <c r="E116" s="1" t="s">
        <v>120</v>
      </c>
      <c r="F116" s="1"/>
      <c r="G116" s="1">
        <v>5</v>
      </c>
      <c r="H116" s="1">
        <v>26</v>
      </c>
      <c r="I116" s="1">
        <v>18</v>
      </c>
      <c r="J116" s="1"/>
      <c r="K116" s="3" t="s">
        <v>261</v>
      </c>
      <c r="L116" s="3" t="s">
        <v>263</v>
      </c>
      <c r="M116" s="3" t="s">
        <v>124</v>
      </c>
      <c r="N116" s="1"/>
      <c r="O116" s="1"/>
      <c r="P116" s="7" t="s">
        <v>5032</v>
      </c>
      <c r="Q116" s="7" t="s">
        <v>5032</v>
      </c>
      <c r="R116" s="1"/>
      <c r="S116" s="1"/>
      <c r="T116" s="1" t="s">
        <v>126</v>
      </c>
      <c r="U116" s="1"/>
      <c r="V116" s="1"/>
      <c r="W116" s="1"/>
      <c r="X116" s="1">
        <v>512</v>
      </c>
      <c r="Y116" s="1"/>
      <c r="Z116" s="1"/>
      <c r="AA116" s="1">
        <v>0</v>
      </c>
      <c r="AB116" s="1">
        <v>0</v>
      </c>
      <c r="AC116" s="1">
        <v>1</v>
      </c>
      <c r="AD116" s="1">
        <v>0</v>
      </c>
      <c r="AE116" s="1" t="s">
        <v>5013</v>
      </c>
      <c r="AF116" s="1"/>
      <c r="AG116" s="1">
        <v>1</v>
      </c>
      <c r="AH116" s="1">
        <v>3</v>
      </c>
      <c r="AI116" s="1" t="s">
        <v>497</v>
      </c>
      <c r="AJ116" s="1"/>
      <c r="AK116" s="1"/>
      <c r="AL116" s="1">
        <v>4</v>
      </c>
      <c r="AM116" s="3"/>
      <c r="AN116" s="3">
        <v>32</v>
      </c>
      <c r="AO116" s="3"/>
      <c r="AP116" s="14">
        <v>26</v>
      </c>
      <c r="AQ116" t="s">
        <v>3986</v>
      </c>
      <c r="AR116" s="4" t="s">
        <v>266</v>
      </c>
      <c r="AS116" t="s">
        <v>3988</v>
      </c>
      <c r="AT116" t="s">
        <v>3989</v>
      </c>
      <c r="AU116" s="1" t="s">
        <v>3990</v>
      </c>
      <c r="AV116" s="1">
        <v>7104</v>
      </c>
      <c r="AW116" s="1" t="s">
        <v>209</v>
      </c>
      <c r="AX116" s="1" t="s">
        <v>3992</v>
      </c>
      <c r="AY116" s="1" t="s">
        <v>3993</v>
      </c>
      <c r="AZ116" s="1" t="s">
        <v>3994</v>
      </c>
      <c r="BA116" s="1"/>
    </row>
    <row r="117" ht="15" spans="1:53">
      <c r="A117" s="1"/>
      <c r="B117" s="1">
        <v>71042</v>
      </c>
      <c r="C117" s="15" t="s">
        <v>5033</v>
      </c>
      <c r="D117" s="15" t="s">
        <v>5033</v>
      </c>
      <c r="E117" s="1" t="s">
        <v>120</v>
      </c>
      <c r="F117" s="1"/>
      <c r="G117" s="1">
        <v>5</v>
      </c>
      <c r="H117" s="1">
        <v>26</v>
      </c>
      <c r="I117" s="1">
        <v>30</v>
      </c>
      <c r="J117" s="1"/>
      <c r="K117" s="3" t="s">
        <v>139</v>
      </c>
      <c r="L117" s="3" t="s">
        <v>141</v>
      </c>
      <c r="M117" s="3" t="s">
        <v>124</v>
      </c>
      <c r="N117" s="1"/>
      <c r="O117" s="1"/>
      <c r="P117" s="7" t="s">
        <v>5034</v>
      </c>
      <c r="Q117" s="7" t="s">
        <v>5034</v>
      </c>
      <c r="R117" s="1"/>
      <c r="S117" s="1"/>
      <c r="T117" s="1" t="s">
        <v>126</v>
      </c>
      <c r="U117" s="1"/>
      <c r="V117" s="1"/>
      <c r="W117" s="1"/>
      <c r="X117" s="1">
        <v>512</v>
      </c>
      <c r="Y117" s="1"/>
      <c r="Z117" s="1"/>
      <c r="AA117" s="1">
        <v>0</v>
      </c>
      <c r="AB117" s="1">
        <v>0</v>
      </c>
      <c r="AC117" s="1">
        <v>1</v>
      </c>
      <c r="AD117" s="1">
        <v>0</v>
      </c>
      <c r="AE117" s="1" t="s">
        <v>5013</v>
      </c>
      <c r="AF117" s="1"/>
      <c r="AG117" s="1">
        <v>1</v>
      </c>
      <c r="AH117" s="1">
        <v>3</v>
      </c>
      <c r="AI117" s="1" t="s">
        <v>497</v>
      </c>
      <c r="AJ117" s="1"/>
      <c r="AK117" s="1"/>
      <c r="AL117" s="1">
        <v>4</v>
      </c>
      <c r="AM117" s="3"/>
      <c r="AN117" s="3">
        <v>32</v>
      </c>
      <c r="AO117" s="3"/>
      <c r="AP117" s="14">
        <v>26</v>
      </c>
      <c r="AQ117" t="s">
        <v>3986</v>
      </c>
      <c r="AR117" s="4" t="s">
        <v>144</v>
      </c>
      <c r="AS117" t="s">
        <v>3988</v>
      </c>
      <c r="AT117" t="s">
        <v>3989</v>
      </c>
      <c r="AU117" s="1" t="s">
        <v>3990</v>
      </c>
      <c r="AV117" s="1">
        <v>7104</v>
      </c>
      <c r="AW117" s="1" t="s">
        <v>209</v>
      </c>
      <c r="AX117" s="1" t="s">
        <v>3992</v>
      </c>
      <c r="AY117" s="1" t="s">
        <v>3993</v>
      </c>
      <c r="AZ117" s="1" t="s">
        <v>3994</v>
      </c>
      <c r="BA117" s="1"/>
    </row>
    <row r="118" ht="15" spans="1:53">
      <c r="A118" s="1"/>
      <c r="B118" s="1">
        <v>71043</v>
      </c>
      <c r="C118" s="15" t="s">
        <v>5035</v>
      </c>
      <c r="D118" s="15" t="s">
        <v>5035</v>
      </c>
      <c r="E118" s="1" t="s">
        <v>120</v>
      </c>
      <c r="F118" s="1"/>
      <c r="G118" s="1">
        <v>5</v>
      </c>
      <c r="H118" s="1">
        <v>26</v>
      </c>
      <c r="I118" s="1">
        <v>68</v>
      </c>
      <c r="J118" s="1"/>
      <c r="K118" s="3" t="s">
        <v>302</v>
      </c>
      <c r="L118" s="3" t="s">
        <v>304</v>
      </c>
      <c r="M118" s="3" t="s">
        <v>124</v>
      </c>
      <c r="N118" s="1"/>
      <c r="O118" s="1"/>
      <c r="P118" s="7" t="s">
        <v>5036</v>
      </c>
      <c r="Q118" s="7" t="s">
        <v>5036</v>
      </c>
      <c r="R118" s="1"/>
      <c r="S118" s="1"/>
      <c r="T118" s="1" t="s">
        <v>126</v>
      </c>
      <c r="U118" s="1"/>
      <c r="V118" s="1"/>
      <c r="W118" s="1"/>
      <c r="X118" s="1">
        <v>512</v>
      </c>
      <c r="Y118" s="1"/>
      <c r="Z118" s="1"/>
      <c r="AA118" s="1">
        <v>0</v>
      </c>
      <c r="AB118" s="1">
        <v>0</v>
      </c>
      <c r="AC118" s="1">
        <v>1</v>
      </c>
      <c r="AD118" s="1">
        <v>0</v>
      </c>
      <c r="AE118" s="1" t="s">
        <v>5013</v>
      </c>
      <c r="AF118" s="1"/>
      <c r="AG118" s="1">
        <v>1</v>
      </c>
      <c r="AH118" s="1">
        <v>3</v>
      </c>
      <c r="AI118" s="1" t="s">
        <v>497</v>
      </c>
      <c r="AJ118" s="1"/>
      <c r="AK118" s="1"/>
      <c r="AL118" s="1">
        <v>4</v>
      </c>
      <c r="AM118" s="3"/>
      <c r="AN118" s="3">
        <v>32</v>
      </c>
      <c r="AO118" s="3"/>
      <c r="AP118" s="14">
        <v>26</v>
      </c>
      <c r="AQ118" t="s">
        <v>3986</v>
      </c>
      <c r="AR118" s="4" t="s">
        <v>577</v>
      </c>
      <c r="AS118" t="s">
        <v>3988</v>
      </c>
      <c r="AT118" t="s">
        <v>3989</v>
      </c>
      <c r="AU118" s="1" t="s">
        <v>3990</v>
      </c>
      <c r="AV118" s="1">
        <v>7104</v>
      </c>
      <c r="AW118" s="1" t="s">
        <v>209</v>
      </c>
      <c r="AX118" s="1" t="s">
        <v>3992</v>
      </c>
      <c r="AY118" s="1" t="s">
        <v>3993</v>
      </c>
      <c r="AZ118" s="1" t="s">
        <v>3994</v>
      </c>
      <c r="BA118" s="1"/>
    </row>
    <row r="119" ht="15" spans="1:53">
      <c r="A119" s="1"/>
      <c r="B119" s="1">
        <v>71044</v>
      </c>
      <c r="C119" s="15" t="s">
        <v>5037</v>
      </c>
      <c r="D119" s="15" t="s">
        <v>5037</v>
      </c>
      <c r="E119" s="1" t="s">
        <v>120</v>
      </c>
      <c r="F119" s="1"/>
      <c r="G119" s="1">
        <v>5</v>
      </c>
      <c r="H119" s="1">
        <v>26</v>
      </c>
      <c r="I119" s="1">
        <v>68</v>
      </c>
      <c r="J119" s="1"/>
      <c r="K119" s="3" t="s">
        <v>302</v>
      </c>
      <c r="L119" s="3" t="s">
        <v>304</v>
      </c>
      <c r="M119" s="3" t="s">
        <v>124</v>
      </c>
      <c r="N119" s="1"/>
      <c r="O119" s="1"/>
      <c r="P119" s="7" t="s">
        <v>5038</v>
      </c>
      <c r="Q119" s="7" t="s">
        <v>5038</v>
      </c>
      <c r="R119" s="1"/>
      <c r="S119" s="1"/>
      <c r="T119" s="1" t="s">
        <v>126</v>
      </c>
      <c r="U119" s="1"/>
      <c r="V119" s="1"/>
      <c r="W119" s="1"/>
      <c r="X119" s="1">
        <v>512</v>
      </c>
      <c r="Y119" s="1"/>
      <c r="Z119" s="1"/>
      <c r="AA119" s="1">
        <v>0</v>
      </c>
      <c r="AB119" s="1">
        <v>0</v>
      </c>
      <c r="AC119" s="1">
        <v>1</v>
      </c>
      <c r="AD119" s="1">
        <v>0</v>
      </c>
      <c r="AE119" s="1" t="s">
        <v>5013</v>
      </c>
      <c r="AF119" s="1"/>
      <c r="AG119" s="1">
        <v>1</v>
      </c>
      <c r="AH119" s="1">
        <v>3</v>
      </c>
      <c r="AI119" s="1" t="s">
        <v>497</v>
      </c>
      <c r="AJ119" s="1"/>
      <c r="AK119" s="1"/>
      <c r="AL119" s="1">
        <v>4</v>
      </c>
      <c r="AM119" s="3"/>
      <c r="AN119" s="3">
        <v>32</v>
      </c>
      <c r="AO119" s="3"/>
      <c r="AP119" s="14">
        <v>26</v>
      </c>
      <c r="AQ119" t="s">
        <v>3986</v>
      </c>
      <c r="AR119" s="4" t="s">
        <v>577</v>
      </c>
      <c r="AS119" t="s">
        <v>3988</v>
      </c>
      <c r="AT119" t="s">
        <v>3989</v>
      </c>
      <c r="AU119" s="1" t="s">
        <v>3990</v>
      </c>
      <c r="AV119" s="1">
        <v>7104</v>
      </c>
      <c r="AW119" s="1" t="s">
        <v>209</v>
      </c>
      <c r="AX119" s="1" t="s">
        <v>3992</v>
      </c>
      <c r="AY119" s="1" t="s">
        <v>3993</v>
      </c>
      <c r="AZ119" s="1" t="s">
        <v>3994</v>
      </c>
      <c r="BA119" s="1"/>
    </row>
    <row r="120" ht="15" spans="1:53">
      <c r="A120" s="1"/>
      <c r="B120" s="1">
        <v>71045</v>
      </c>
      <c r="C120" s="15" t="s">
        <v>5039</v>
      </c>
      <c r="D120" s="15" t="s">
        <v>5039</v>
      </c>
      <c r="E120" s="1" t="s">
        <v>120</v>
      </c>
      <c r="F120" s="1"/>
      <c r="G120" s="1">
        <v>5</v>
      </c>
      <c r="H120" s="1">
        <v>26</v>
      </c>
      <c r="I120" s="1">
        <v>128</v>
      </c>
      <c r="J120" s="1"/>
      <c r="K120" s="3" t="s">
        <v>308</v>
      </c>
      <c r="L120" s="3" t="s">
        <v>310</v>
      </c>
      <c r="M120" s="3" t="s">
        <v>124</v>
      </c>
      <c r="N120" s="1"/>
      <c r="O120" s="1"/>
      <c r="P120" s="7" t="s">
        <v>5040</v>
      </c>
      <c r="Q120" s="7" t="s">
        <v>5040</v>
      </c>
      <c r="R120" s="1"/>
      <c r="S120" s="1"/>
      <c r="T120" s="1" t="s">
        <v>126</v>
      </c>
      <c r="U120" s="1"/>
      <c r="V120" s="1"/>
      <c r="W120" s="1"/>
      <c r="X120" s="1">
        <v>512</v>
      </c>
      <c r="Y120" s="1"/>
      <c r="Z120" s="1"/>
      <c r="AA120" s="1">
        <v>0</v>
      </c>
      <c r="AB120" s="1">
        <v>0</v>
      </c>
      <c r="AC120" s="1">
        <v>1</v>
      </c>
      <c r="AD120" s="1">
        <v>0</v>
      </c>
      <c r="AE120" s="1" t="s">
        <v>5013</v>
      </c>
      <c r="AF120" s="1"/>
      <c r="AG120" s="1">
        <v>1</v>
      </c>
      <c r="AH120" s="1">
        <v>3</v>
      </c>
      <c r="AI120" s="1" t="s">
        <v>497</v>
      </c>
      <c r="AJ120" s="1"/>
      <c r="AK120" s="1"/>
      <c r="AL120" s="1">
        <v>4</v>
      </c>
      <c r="AM120" s="3"/>
      <c r="AN120" s="3">
        <v>32</v>
      </c>
      <c r="AO120" s="3"/>
      <c r="AP120" s="14">
        <v>26</v>
      </c>
      <c r="AQ120" t="s">
        <v>3986</v>
      </c>
      <c r="AR120" s="4" t="s">
        <v>291</v>
      </c>
      <c r="AS120" t="s">
        <v>3988</v>
      </c>
      <c r="AT120" t="s">
        <v>3989</v>
      </c>
      <c r="AU120" s="1" t="s">
        <v>3990</v>
      </c>
      <c r="AV120" s="1">
        <v>7104</v>
      </c>
      <c r="AW120" s="1" t="s">
        <v>209</v>
      </c>
      <c r="AX120" s="1" t="s">
        <v>3992</v>
      </c>
      <c r="AY120" s="1" t="s">
        <v>3993</v>
      </c>
      <c r="AZ120" s="1" t="s">
        <v>3994</v>
      </c>
      <c r="BA120" s="1"/>
    </row>
    <row r="121" ht="15" spans="1:53">
      <c r="A121" s="1"/>
      <c r="B121" s="1">
        <v>71046</v>
      </c>
      <c r="C121" s="15" t="s">
        <v>5041</v>
      </c>
      <c r="D121" s="15" t="s">
        <v>5041</v>
      </c>
      <c r="E121" s="1" t="s">
        <v>120</v>
      </c>
      <c r="F121" s="1"/>
      <c r="G121" s="1">
        <v>5</v>
      </c>
      <c r="H121" s="1">
        <v>26</v>
      </c>
      <c r="I121" s="1">
        <v>328</v>
      </c>
      <c r="J121" s="1"/>
      <c r="K121" s="3" t="s">
        <v>184</v>
      </c>
      <c r="L121" s="3" t="s">
        <v>186</v>
      </c>
      <c r="M121" s="3" t="s">
        <v>124</v>
      </c>
      <c r="N121" s="1"/>
      <c r="O121" s="1"/>
      <c r="P121" s="7" t="s">
        <v>5042</v>
      </c>
      <c r="Q121" s="7" t="s">
        <v>5042</v>
      </c>
      <c r="R121" s="1"/>
      <c r="S121" s="1"/>
      <c r="T121" s="1" t="s">
        <v>126</v>
      </c>
      <c r="U121" s="1"/>
      <c r="V121" s="1"/>
      <c r="W121" s="1"/>
      <c r="X121" s="1">
        <v>512</v>
      </c>
      <c r="Y121" s="1"/>
      <c r="Z121" s="1"/>
      <c r="AA121" s="1">
        <v>0</v>
      </c>
      <c r="AB121" s="1">
        <v>0</v>
      </c>
      <c r="AC121" s="1">
        <v>1</v>
      </c>
      <c r="AD121" s="1">
        <v>0</v>
      </c>
      <c r="AE121" s="1" t="s">
        <v>5013</v>
      </c>
      <c r="AF121" s="1"/>
      <c r="AG121" s="1">
        <v>1</v>
      </c>
      <c r="AH121" s="1">
        <v>3</v>
      </c>
      <c r="AI121" s="1" t="s">
        <v>497</v>
      </c>
      <c r="AJ121" s="1"/>
      <c r="AK121" s="1"/>
      <c r="AL121" s="1">
        <v>4</v>
      </c>
      <c r="AM121" s="3"/>
      <c r="AN121" s="3">
        <v>32</v>
      </c>
      <c r="AO121" s="3"/>
      <c r="AP121" s="14">
        <v>26</v>
      </c>
      <c r="AQ121" t="s">
        <v>3986</v>
      </c>
      <c r="AR121" s="4" t="s">
        <v>189</v>
      </c>
      <c r="AS121" t="s">
        <v>3988</v>
      </c>
      <c r="AT121" t="s">
        <v>3989</v>
      </c>
      <c r="AU121" s="1" t="s">
        <v>3990</v>
      </c>
      <c r="AV121" s="1">
        <v>7104</v>
      </c>
      <c r="AW121" s="1" t="s">
        <v>209</v>
      </c>
      <c r="AX121" s="1" t="s">
        <v>3992</v>
      </c>
      <c r="AY121" s="1" t="s">
        <v>3993</v>
      </c>
      <c r="AZ121" s="1" t="s">
        <v>3994</v>
      </c>
      <c r="BA121" s="1"/>
    </row>
    <row r="122" ht="15" spans="1:53">
      <c r="A122" s="1"/>
      <c r="B122" s="1">
        <v>71047</v>
      </c>
      <c r="C122" s="15" t="s">
        <v>5043</v>
      </c>
      <c r="D122" s="15" t="s">
        <v>5043</v>
      </c>
      <c r="E122" s="1" t="s">
        <v>120</v>
      </c>
      <c r="F122" s="1"/>
      <c r="G122" s="1">
        <v>5</v>
      </c>
      <c r="H122" s="1">
        <v>26</v>
      </c>
      <c r="I122" s="1">
        <v>648</v>
      </c>
      <c r="J122" s="1"/>
      <c r="K122" s="3" t="s">
        <v>199</v>
      </c>
      <c r="L122" s="3" t="s">
        <v>201</v>
      </c>
      <c r="M122" s="3" t="s">
        <v>124</v>
      </c>
      <c r="N122" s="1"/>
      <c r="O122" s="1"/>
      <c r="P122" s="7" t="s">
        <v>5044</v>
      </c>
      <c r="Q122" s="7" t="s">
        <v>5044</v>
      </c>
      <c r="R122" s="1"/>
      <c r="S122" s="1"/>
      <c r="T122" s="1" t="s">
        <v>126</v>
      </c>
      <c r="U122" s="1"/>
      <c r="V122" s="1"/>
      <c r="W122" s="1"/>
      <c r="X122" s="1">
        <v>512</v>
      </c>
      <c r="Y122" s="1"/>
      <c r="Z122" s="1"/>
      <c r="AA122" s="1">
        <v>0</v>
      </c>
      <c r="AB122" s="1">
        <v>0</v>
      </c>
      <c r="AC122" s="1">
        <v>1</v>
      </c>
      <c r="AD122" s="1">
        <v>0</v>
      </c>
      <c r="AE122" s="1" t="s">
        <v>5013</v>
      </c>
      <c r="AF122" s="1"/>
      <c r="AG122" s="1">
        <v>1</v>
      </c>
      <c r="AH122" s="1">
        <v>3</v>
      </c>
      <c r="AI122" s="1" t="s">
        <v>497</v>
      </c>
      <c r="AJ122" s="1"/>
      <c r="AK122" s="1"/>
      <c r="AL122" s="1">
        <v>4</v>
      </c>
      <c r="AM122" s="3"/>
      <c r="AN122" s="3">
        <v>32</v>
      </c>
      <c r="AO122" s="3"/>
      <c r="AP122" s="14">
        <v>26</v>
      </c>
      <c r="AQ122" t="s">
        <v>3986</v>
      </c>
      <c r="AR122" s="4" t="s">
        <v>204</v>
      </c>
      <c r="AS122" t="s">
        <v>3988</v>
      </c>
      <c r="AT122" t="s">
        <v>3989</v>
      </c>
      <c r="AU122" s="1" t="s">
        <v>3990</v>
      </c>
      <c r="AV122" s="1">
        <v>7104</v>
      </c>
      <c r="AW122" s="1" t="s">
        <v>209</v>
      </c>
      <c r="AX122" s="1" t="s">
        <v>3992</v>
      </c>
      <c r="AY122" s="1" t="s">
        <v>3993</v>
      </c>
      <c r="AZ122" s="1" t="s">
        <v>3994</v>
      </c>
      <c r="BA122" s="1"/>
    </row>
    <row r="123" spans="1:53">
      <c r="A123" s="1"/>
      <c r="B123" s="1">
        <v>7200</v>
      </c>
      <c r="C123" s="1" t="s">
        <v>5045</v>
      </c>
      <c r="D123" s="1" t="s">
        <v>5045</v>
      </c>
      <c r="E123" s="1" t="s">
        <v>120</v>
      </c>
      <c r="F123" s="1"/>
      <c r="G123" s="1">
        <v>5</v>
      </c>
      <c r="H123" s="1">
        <v>25</v>
      </c>
      <c r="I123" s="1">
        <v>30</v>
      </c>
      <c r="J123" s="1"/>
      <c r="K123" s="3" t="s">
        <v>139</v>
      </c>
      <c r="L123" s="3" t="s">
        <v>141</v>
      </c>
      <c r="M123" s="3" t="s">
        <v>124</v>
      </c>
      <c r="N123" s="1"/>
      <c r="O123" s="1"/>
      <c r="P123" s="7" t="s">
        <v>5046</v>
      </c>
      <c r="Q123" s="7" t="s">
        <v>5046</v>
      </c>
      <c r="R123" s="1"/>
      <c r="S123" s="1"/>
      <c r="T123" s="1" t="s">
        <v>126</v>
      </c>
      <c r="U123" s="19"/>
      <c r="V123" s="19"/>
      <c r="W123" s="19"/>
      <c r="X123" s="1">
        <v>512</v>
      </c>
      <c r="Y123" s="1"/>
      <c r="Z123" s="1"/>
      <c r="AA123" s="1">
        <v>1</v>
      </c>
      <c r="AB123" s="1">
        <v>1</v>
      </c>
      <c r="AC123" s="1">
        <v>1</v>
      </c>
      <c r="AD123" s="1">
        <v>0</v>
      </c>
      <c r="AE123" s="1"/>
      <c r="AF123" s="1"/>
      <c r="AG123" s="1">
        <v>1</v>
      </c>
      <c r="AH123" s="1">
        <v>3</v>
      </c>
      <c r="AI123" s="1" t="s">
        <v>497</v>
      </c>
      <c r="AJ123" s="1"/>
      <c r="AK123" s="1"/>
      <c r="AL123" s="1">
        <v>4</v>
      </c>
      <c r="AM123" s="3"/>
      <c r="AN123" s="3">
        <v>33</v>
      </c>
      <c r="AO123" s="3"/>
      <c r="AP123" s="14">
        <v>25</v>
      </c>
      <c r="AQ123" t="s">
        <v>4004</v>
      </c>
      <c r="AR123" s="4" t="s">
        <v>144</v>
      </c>
      <c r="AS123" t="s">
        <v>4006</v>
      </c>
      <c r="AT123" t="s">
        <v>4007</v>
      </c>
      <c r="AU123" s="1" t="s">
        <v>4008</v>
      </c>
      <c r="AV123" s="1">
        <v>7200</v>
      </c>
      <c r="AW123" s="1" t="s">
        <v>149</v>
      </c>
      <c r="AX123" s="1" t="s">
        <v>4010</v>
      </c>
      <c r="AY123" s="1" t="s">
        <v>4011</v>
      </c>
      <c r="AZ123" s="1" t="s">
        <v>4012</v>
      </c>
      <c r="BA123" s="1"/>
    </row>
    <row r="124" spans="1:53">
      <c r="A124" s="1"/>
      <c r="B124" s="1">
        <v>7201</v>
      </c>
      <c r="C124" s="1" t="s">
        <v>5047</v>
      </c>
      <c r="D124" s="1" t="s">
        <v>5047</v>
      </c>
      <c r="E124" s="1" t="s">
        <v>120</v>
      </c>
      <c r="F124" s="1"/>
      <c r="G124" s="1">
        <v>5</v>
      </c>
      <c r="H124" s="1">
        <v>25</v>
      </c>
      <c r="I124" s="1">
        <v>68</v>
      </c>
      <c r="J124" s="1"/>
      <c r="K124" s="3" t="s">
        <v>302</v>
      </c>
      <c r="L124" s="3" t="s">
        <v>304</v>
      </c>
      <c r="M124" s="3" t="s">
        <v>124</v>
      </c>
      <c r="N124" s="1"/>
      <c r="O124" s="1"/>
      <c r="P124" s="7" t="s">
        <v>5048</v>
      </c>
      <c r="Q124" s="7" t="s">
        <v>5048</v>
      </c>
      <c r="R124" s="1"/>
      <c r="S124" s="1"/>
      <c r="T124" s="1" t="s">
        <v>126</v>
      </c>
      <c r="U124" s="19"/>
      <c r="V124" s="19"/>
      <c r="W124" s="19"/>
      <c r="X124" s="1">
        <v>512</v>
      </c>
      <c r="Y124" s="1"/>
      <c r="Z124" s="1"/>
      <c r="AA124" s="1">
        <v>1</v>
      </c>
      <c r="AB124" s="1">
        <v>1</v>
      </c>
      <c r="AC124" s="1">
        <v>1</v>
      </c>
      <c r="AD124" s="1">
        <v>0</v>
      </c>
      <c r="AE124" s="1"/>
      <c r="AF124" s="1"/>
      <c r="AG124" s="1">
        <v>1</v>
      </c>
      <c r="AH124" s="1">
        <v>3</v>
      </c>
      <c r="AI124" s="1" t="s">
        <v>497</v>
      </c>
      <c r="AJ124" s="1"/>
      <c r="AK124" s="1"/>
      <c r="AL124" s="1">
        <v>4</v>
      </c>
      <c r="AM124" s="3"/>
      <c r="AN124" s="3">
        <v>33</v>
      </c>
      <c r="AO124" s="3"/>
      <c r="AP124" s="14">
        <v>25</v>
      </c>
      <c r="AQ124" t="s">
        <v>4013</v>
      </c>
      <c r="AR124" s="4" t="s">
        <v>577</v>
      </c>
      <c r="AS124" t="s">
        <v>4015</v>
      </c>
      <c r="AT124" t="s">
        <v>4016</v>
      </c>
      <c r="AU124" s="1" t="s">
        <v>4017</v>
      </c>
      <c r="AV124" s="1">
        <v>7201</v>
      </c>
      <c r="AW124" s="1" t="s">
        <v>295</v>
      </c>
      <c r="AX124" s="1" t="s">
        <v>4019</v>
      </c>
      <c r="AY124" s="1" t="s">
        <v>4020</v>
      </c>
      <c r="AZ124" s="1" t="s">
        <v>4021</v>
      </c>
      <c r="BA124" s="1"/>
    </row>
    <row r="125" spans="1:53">
      <c r="A125" s="1"/>
      <c r="B125" s="1">
        <v>7202</v>
      </c>
      <c r="C125" s="1" t="s">
        <v>5049</v>
      </c>
      <c r="D125" s="1" t="s">
        <v>5049</v>
      </c>
      <c r="E125" s="1" t="s">
        <v>120</v>
      </c>
      <c r="F125" s="1"/>
      <c r="G125" s="1">
        <v>5</v>
      </c>
      <c r="H125" s="1">
        <v>25</v>
      </c>
      <c r="I125" s="1">
        <v>128</v>
      </c>
      <c r="J125" s="1"/>
      <c r="K125" s="3" t="s">
        <v>308</v>
      </c>
      <c r="L125" s="3" t="s">
        <v>310</v>
      </c>
      <c r="M125" s="3" t="s">
        <v>124</v>
      </c>
      <c r="N125" s="1"/>
      <c r="O125" s="1"/>
      <c r="P125" s="7" t="s">
        <v>5050</v>
      </c>
      <c r="Q125" s="7" t="s">
        <v>5050</v>
      </c>
      <c r="R125" s="1"/>
      <c r="S125" s="1"/>
      <c r="T125" s="1" t="s">
        <v>126</v>
      </c>
      <c r="U125" s="19"/>
      <c r="V125" s="19"/>
      <c r="W125" s="19"/>
      <c r="X125" s="1">
        <v>512</v>
      </c>
      <c r="Y125" s="1"/>
      <c r="Z125" s="1"/>
      <c r="AA125" s="1">
        <v>1</v>
      </c>
      <c r="AB125" s="1">
        <v>1</v>
      </c>
      <c r="AC125" s="1">
        <v>1</v>
      </c>
      <c r="AD125" s="1">
        <v>0</v>
      </c>
      <c r="AE125" s="1"/>
      <c r="AF125" s="1"/>
      <c r="AG125" s="1">
        <v>1</v>
      </c>
      <c r="AH125" s="1">
        <v>3</v>
      </c>
      <c r="AI125" s="1" t="s">
        <v>497</v>
      </c>
      <c r="AJ125" s="1"/>
      <c r="AK125" s="1"/>
      <c r="AL125" s="1">
        <v>4</v>
      </c>
      <c r="AM125" s="3"/>
      <c r="AN125" s="3">
        <v>33</v>
      </c>
      <c r="AO125" s="3"/>
      <c r="AP125" s="14">
        <v>25</v>
      </c>
      <c r="AQ125" t="s">
        <v>4022</v>
      </c>
      <c r="AR125" s="4" t="s">
        <v>291</v>
      </c>
      <c r="AS125" t="s">
        <v>4024</v>
      </c>
      <c r="AT125" t="s">
        <v>4025</v>
      </c>
      <c r="AU125" s="1" t="s">
        <v>4026</v>
      </c>
      <c r="AV125" s="1">
        <v>7202</v>
      </c>
      <c r="AW125" s="1" t="s">
        <v>282</v>
      </c>
      <c r="AX125" s="1" t="s">
        <v>4028</v>
      </c>
      <c r="AY125" s="1" t="s">
        <v>4029</v>
      </c>
      <c r="AZ125" s="1" t="s">
        <v>4030</v>
      </c>
      <c r="BA125" s="1"/>
    </row>
    <row r="126" spans="1:53">
      <c r="A126" s="1"/>
      <c r="B126" s="1">
        <v>7203</v>
      </c>
      <c r="C126" s="1" t="s">
        <v>5051</v>
      </c>
      <c r="D126" s="1" t="s">
        <v>5051</v>
      </c>
      <c r="E126" s="1" t="s">
        <v>120</v>
      </c>
      <c r="F126" s="1"/>
      <c r="G126" s="1">
        <v>5</v>
      </c>
      <c r="H126" s="1">
        <v>25</v>
      </c>
      <c r="I126" s="1">
        <v>328</v>
      </c>
      <c r="J126" s="1"/>
      <c r="K126" s="3" t="s">
        <v>184</v>
      </c>
      <c r="L126" s="3" t="s">
        <v>186</v>
      </c>
      <c r="M126" s="3" t="s">
        <v>124</v>
      </c>
      <c r="N126" s="1"/>
      <c r="O126" s="1"/>
      <c r="P126" s="7" t="s">
        <v>5052</v>
      </c>
      <c r="Q126" s="7" t="s">
        <v>5052</v>
      </c>
      <c r="R126" s="1"/>
      <c r="S126" s="1"/>
      <c r="T126" s="1" t="s">
        <v>126</v>
      </c>
      <c r="U126" s="19"/>
      <c r="V126" s="19"/>
      <c r="W126" s="19"/>
      <c r="X126" s="1">
        <v>512</v>
      </c>
      <c r="Y126" s="1"/>
      <c r="Z126" s="1"/>
      <c r="AA126" s="1">
        <v>1</v>
      </c>
      <c r="AB126" s="1">
        <v>1</v>
      </c>
      <c r="AC126" s="1">
        <v>1</v>
      </c>
      <c r="AD126" s="1">
        <v>0</v>
      </c>
      <c r="AE126" s="1"/>
      <c r="AF126" s="1"/>
      <c r="AG126" s="1">
        <v>1</v>
      </c>
      <c r="AH126" s="1">
        <v>3</v>
      </c>
      <c r="AI126" s="1" t="s">
        <v>497</v>
      </c>
      <c r="AJ126" s="1"/>
      <c r="AK126" s="1"/>
      <c r="AL126" s="1">
        <v>4</v>
      </c>
      <c r="AM126" s="3"/>
      <c r="AN126" s="3">
        <v>33</v>
      </c>
      <c r="AO126" s="3"/>
      <c r="AP126" s="14">
        <v>25</v>
      </c>
      <c r="AQ126" t="s">
        <v>4031</v>
      </c>
      <c r="AR126" s="4" t="s">
        <v>189</v>
      </c>
      <c r="AS126" t="s">
        <v>4033</v>
      </c>
      <c r="AT126" t="s">
        <v>4034</v>
      </c>
      <c r="AU126" s="1" t="s">
        <v>4035</v>
      </c>
      <c r="AV126" s="1">
        <v>7203</v>
      </c>
      <c r="AW126" s="1" t="s">
        <v>194</v>
      </c>
      <c r="AX126" s="1" t="s">
        <v>4037</v>
      </c>
      <c r="AY126" s="1" t="s">
        <v>4038</v>
      </c>
      <c r="AZ126" s="1" t="s">
        <v>4039</v>
      </c>
      <c r="BA126" s="1"/>
    </row>
    <row r="127" spans="1:53">
      <c r="A127" s="1"/>
      <c r="B127" s="1">
        <v>7204</v>
      </c>
      <c r="C127" s="1" t="s">
        <v>5053</v>
      </c>
      <c r="D127" s="1" t="s">
        <v>5053</v>
      </c>
      <c r="E127" s="1" t="s">
        <v>120</v>
      </c>
      <c r="F127" s="1"/>
      <c r="G127" s="1">
        <v>5</v>
      </c>
      <c r="H127" s="1">
        <v>25</v>
      </c>
      <c r="I127" s="1">
        <v>648</v>
      </c>
      <c r="J127" s="1"/>
      <c r="K127" s="3" t="s">
        <v>199</v>
      </c>
      <c r="L127" s="3" t="s">
        <v>201</v>
      </c>
      <c r="M127" s="3" t="s">
        <v>124</v>
      </c>
      <c r="N127" s="1"/>
      <c r="O127" s="1"/>
      <c r="P127" s="7" t="s">
        <v>5054</v>
      </c>
      <c r="Q127" s="7" t="s">
        <v>5054</v>
      </c>
      <c r="R127" s="1"/>
      <c r="S127" s="1"/>
      <c r="T127" s="1" t="s">
        <v>126</v>
      </c>
      <c r="U127" s="19"/>
      <c r="V127" s="19"/>
      <c r="W127" s="19"/>
      <c r="X127" s="1">
        <v>512</v>
      </c>
      <c r="Y127" s="1"/>
      <c r="Z127" s="1"/>
      <c r="AA127" s="1">
        <v>1</v>
      </c>
      <c r="AB127" s="1">
        <v>1</v>
      </c>
      <c r="AC127" s="1">
        <v>1</v>
      </c>
      <c r="AD127" s="1">
        <v>0</v>
      </c>
      <c r="AE127" s="1"/>
      <c r="AF127" s="1"/>
      <c r="AG127" s="1">
        <v>1</v>
      </c>
      <c r="AH127" s="1">
        <v>3</v>
      </c>
      <c r="AI127" s="1" t="s">
        <v>497</v>
      </c>
      <c r="AJ127" s="1"/>
      <c r="AK127" s="1"/>
      <c r="AL127" s="1">
        <v>4</v>
      </c>
      <c r="AM127" s="3"/>
      <c r="AN127" s="3">
        <v>33</v>
      </c>
      <c r="AO127" s="3"/>
      <c r="AP127" s="14">
        <v>25</v>
      </c>
      <c r="AQ127" t="s">
        <v>4040</v>
      </c>
      <c r="AR127" s="4" t="s">
        <v>204</v>
      </c>
      <c r="AS127" t="s">
        <v>4042</v>
      </c>
      <c r="AT127" t="s">
        <v>4043</v>
      </c>
      <c r="AU127" s="1" t="s">
        <v>4044</v>
      </c>
      <c r="AV127" s="1">
        <v>7204</v>
      </c>
      <c r="AW127" s="1" t="s">
        <v>209</v>
      </c>
      <c r="AX127" s="1" t="s">
        <v>4046</v>
      </c>
      <c r="AY127" s="1" t="s">
        <v>4047</v>
      </c>
      <c r="AZ127" s="1" t="s">
        <v>4048</v>
      </c>
      <c r="BA127" s="1"/>
    </row>
    <row r="128" spans="1:53">
      <c r="A128" s="1" t="s">
        <v>522</v>
      </c>
      <c r="B128" s="1">
        <v>8000</v>
      </c>
      <c r="C128" s="1" t="s">
        <v>523</v>
      </c>
      <c r="D128" s="1" t="s">
        <v>523</v>
      </c>
      <c r="E128" s="1" t="s">
        <v>120</v>
      </c>
      <c r="F128" s="1"/>
      <c r="G128" s="1">
        <v>5</v>
      </c>
      <c r="H128" s="1">
        <v>27</v>
      </c>
      <c r="I128" s="1">
        <v>648</v>
      </c>
      <c r="J128" s="1"/>
      <c r="K128" s="3" t="s">
        <v>199</v>
      </c>
      <c r="L128" s="3" t="s">
        <v>201</v>
      </c>
      <c r="M128" s="3" t="s">
        <v>124</v>
      </c>
      <c r="N128" s="1"/>
      <c r="O128" s="1"/>
      <c r="P128" s="7" t="s">
        <v>524</v>
      </c>
      <c r="Q128" s="7" t="s">
        <v>524</v>
      </c>
      <c r="R128" s="1"/>
      <c r="S128" s="1"/>
      <c r="T128" s="1" t="s">
        <v>126</v>
      </c>
      <c r="U128" s="1"/>
      <c r="V128" s="1"/>
      <c r="W128" s="1"/>
      <c r="X128" s="1">
        <v>512</v>
      </c>
      <c r="Y128" s="1"/>
      <c r="Z128" s="1"/>
      <c r="AA128" s="1">
        <v>1</v>
      </c>
      <c r="AB128" s="1">
        <v>1</v>
      </c>
      <c r="AC128" s="1">
        <v>1</v>
      </c>
      <c r="AD128" s="1">
        <v>0</v>
      </c>
      <c r="AE128" s="1"/>
      <c r="AF128" s="1"/>
      <c r="AG128" s="1">
        <v>1</v>
      </c>
      <c r="AH128" s="1">
        <v>3</v>
      </c>
      <c r="AI128" s="1" t="s">
        <v>525</v>
      </c>
      <c r="AJ128" s="1"/>
      <c r="AK128" s="1">
        <v>7</v>
      </c>
      <c r="AL128" s="1">
        <v>2</v>
      </c>
      <c r="AM128" s="3"/>
      <c r="AN128" s="3"/>
      <c r="AO128" s="3"/>
      <c r="AP128" s="14">
        <v>27</v>
      </c>
      <c r="AQ128" t="s">
        <v>526</v>
      </c>
      <c r="AR128" s="4" t="s">
        <v>204</v>
      </c>
      <c r="AS128" t="s">
        <v>527</v>
      </c>
      <c r="AT128" t="s">
        <v>528</v>
      </c>
      <c r="AU128" s="1" t="s">
        <v>529</v>
      </c>
      <c r="AV128" s="1">
        <v>8000</v>
      </c>
      <c r="AW128" s="1" t="s">
        <v>209</v>
      </c>
      <c r="AX128" s="1" t="s">
        <v>530</v>
      </c>
      <c r="AY128" s="1" t="s">
        <v>531</v>
      </c>
      <c r="AZ128" s="1" t="s">
        <v>532</v>
      </c>
      <c r="BA128" s="1"/>
    </row>
    <row r="129" spans="1:53">
      <c r="A129" s="1" t="s">
        <v>533</v>
      </c>
      <c r="B129" s="1">
        <v>8001</v>
      </c>
      <c r="C129" s="1" t="s">
        <v>523</v>
      </c>
      <c r="D129" s="1" t="s">
        <v>523</v>
      </c>
      <c r="E129" s="1" t="s">
        <v>120</v>
      </c>
      <c r="F129" s="1"/>
      <c r="G129" s="1">
        <v>5</v>
      </c>
      <c r="H129" s="1">
        <v>27</v>
      </c>
      <c r="I129" s="1">
        <v>648</v>
      </c>
      <c r="J129" s="1"/>
      <c r="K129" s="3" t="s">
        <v>199</v>
      </c>
      <c r="L129" s="3" t="s">
        <v>201</v>
      </c>
      <c r="M129" s="3" t="s">
        <v>124</v>
      </c>
      <c r="N129" s="1"/>
      <c r="O129" s="1"/>
      <c r="P129" s="7" t="s">
        <v>534</v>
      </c>
      <c r="Q129" s="7" t="s">
        <v>534</v>
      </c>
      <c r="R129" s="1"/>
      <c r="S129" s="1"/>
      <c r="T129" s="1" t="s">
        <v>126</v>
      </c>
      <c r="U129" s="1"/>
      <c r="V129" s="1"/>
      <c r="W129" s="1"/>
      <c r="X129" s="1">
        <v>512</v>
      </c>
      <c r="Y129" s="1"/>
      <c r="Z129" s="1"/>
      <c r="AA129" s="1">
        <v>1</v>
      </c>
      <c r="AB129" s="1">
        <v>1</v>
      </c>
      <c r="AC129" s="1">
        <v>1</v>
      </c>
      <c r="AD129" s="1">
        <v>0</v>
      </c>
      <c r="AE129" s="1"/>
      <c r="AF129" s="1"/>
      <c r="AG129" s="1">
        <v>1</v>
      </c>
      <c r="AH129" s="1">
        <v>3</v>
      </c>
      <c r="AI129" s="1" t="s">
        <v>535</v>
      </c>
      <c r="AJ129" s="1"/>
      <c r="AK129" s="1">
        <v>7</v>
      </c>
      <c r="AL129" s="1">
        <v>2</v>
      </c>
      <c r="AM129" s="3"/>
      <c r="AN129" s="3"/>
      <c r="AO129" s="3"/>
      <c r="AP129" s="14">
        <v>27</v>
      </c>
      <c r="AQ129" t="s">
        <v>526</v>
      </c>
      <c r="AR129" s="4" t="s">
        <v>204</v>
      </c>
      <c r="AS129" t="s">
        <v>527</v>
      </c>
      <c r="AT129" t="s">
        <v>528</v>
      </c>
      <c r="AU129" s="1" t="s">
        <v>529</v>
      </c>
      <c r="AV129" s="1">
        <v>8001</v>
      </c>
      <c r="AW129" s="1" t="s">
        <v>209</v>
      </c>
      <c r="AX129" s="1" t="s">
        <v>530</v>
      </c>
      <c r="AY129" s="1" t="s">
        <v>531</v>
      </c>
      <c r="AZ129" s="1" t="s">
        <v>532</v>
      </c>
      <c r="BA129" s="1"/>
    </row>
    <row r="130" spans="1:53">
      <c r="A130" s="1" t="s">
        <v>536</v>
      </c>
      <c r="B130" s="1">
        <v>8002</v>
      </c>
      <c r="C130" s="1" t="s">
        <v>523</v>
      </c>
      <c r="D130" s="1" t="s">
        <v>523</v>
      </c>
      <c r="E130" s="1" t="s">
        <v>120</v>
      </c>
      <c r="F130" s="1"/>
      <c r="G130" s="1">
        <v>5</v>
      </c>
      <c r="H130" s="1">
        <v>27</v>
      </c>
      <c r="I130" s="1">
        <v>648</v>
      </c>
      <c r="J130" s="1"/>
      <c r="K130" s="3" t="s">
        <v>199</v>
      </c>
      <c r="L130" s="3" t="s">
        <v>201</v>
      </c>
      <c r="M130" s="3" t="s">
        <v>124</v>
      </c>
      <c r="N130" s="1"/>
      <c r="O130" s="1"/>
      <c r="P130" s="7" t="s">
        <v>537</v>
      </c>
      <c r="Q130" s="7" t="s">
        <v>537</v>
      </c>
      <c r="R130" s="1"/>
      <c r="S130" s="1"/>
      <c r="T130" s="1" t="s">
        <v>126</v>
      </c>
      <c r="U130" s="1"/>
      <c r="V130" s="1"/>
      <c r="W130" s="1"/>
      <c r="X130" s="1">
        <v>512</v>
      </c>
      <c r="Y130" s="1"/>
      <c r="Z130" s="1"/>
      <c r="AA130" s="1">
        <v>1</v>
      </c>
      <c r="AB130" s="1">
        <v>1</v>
      </c>
      <c r="AC130" s="1">
        <v>1</v>
      </c>
      <c r="AD130" s="1">
        <v>0</v>
      </c>
      <c r="AE130" s="1"/>
      <c r="AF130" s="1"/>
      <c r="AG130" s="1">
        <v>1</v>
      </c>
      <c r="AH130" s="1">
        <v>3</v>
      </c>
      <c r="AI130" s="1" t="s">
        <v>538</v>
      </c>
      <c r="AJ130" s="1"/>
      <c r="AK130" s="1">
        <v>7</v>
      </c>
      <c r="AL130" s="1">
        <v>2</v>
      </c>
      <c r="AM130" s="3"/>
      <c r="AN130" s="3"/>
      <c r="AO130" s="3"/>
      <c r="AP130" s="14">
        <v>27</v>
      </c>
      <c r="AQ130" t="s">
        <v>526</v>
      </c>
      <c r="AR130" s="4" t="s">
        <v>204</v>
      </c>
      <c r="AS130" t="s">
        <v>527</v>
      </c>
      <c r="AT130" t="s">
        <v>528</v>
      </c>
      <c r="AU130" s="1" t="s">
        <v>529</v>
      </c>
      <c r="AV130" s="1">
        <v>8003</v>
      </c>
      <c r="AW130" s="1" t="s">
        <v>209</v>
      </c>
      <c r="AX130" s="1" t="s">
        <v>530</v>
      </c>
      <c r="AY130" s="1" t="s">
        <v>531</v>
      </c>
      <c r="AZ130" s="1" t="s">
        <v>532</v>
      </c>
      <c r="BA130" s="1"/>
    </row>
    <row r="131" spans="1:53">
      <c r="A131" s="1" t="s">
        <v>539</v>
      </c>
      <c r="B131" s="1">
        <v>8003</v>
      </c>
      <c r="C131" s="1" t="s">
        <v>523</v>
      </c>
      <c r="D131" s="1" t="s">
        <v>523</v>
      </c>
      <c r="E131" s="1" t="s">
        <v>120</v>
      </c>
      <c r="F131" s="1"/>
      <c r="G131" s="1">
        <v>5</v>
      </c>
      <c r="H131" s="1">
        <v>27</v>
      </c>
      <c r="I131" s="1">
        <v>648</v>
      </c>
      <c r="J131" s="1"/>
      <c r="K131" s="3" t="s">
        <v>199</v>
      </c>
      <c r="L131" s="3" t="s">
        <v>201</v>
      </c>
      <c r="M131" s="3" t="s">
        <v>124</v>
      </c>
      <c r="N131" s="1"/>
      <c r="O131" s="1"/>
      <c r="P131" s="7" t="s">
        <v>540</v>
      </c>
      <c r="Q131" s="7" t="s">
        <v>540</v>
      </c>
      <c r="R131" s="1"/>
      <c r="S131" s="1"/>
      <c r="T131" s="1" t="s">
        <v>126</v>
      </c>
      <c r="U131" s="1"/>
      <c r="V131" s="1"/>
      <c r="W131" s="1"/>
      <c r="X131" s="1">
        <v>512</v>
      </c>
      <c r="Y131" s="1"/>
      <c r="Z131" s="1"/>
      <c r="AA131" s="1">
        <v>1</v>
      </c>
      <c r="AB131" s="1">
        <v>1</v>
      </c>
      <c r="AC131" s="1">
        <v>1</v>
      </c>
      <c r="AD131" s="1">
        <v>0</v>
      </c>
      <c r="AE131" s="1"/>
      <c r="AF131" s="1"/>
      <c r="AG131" s="1">
        <v>1</v>
      </c>
      <c r="AH131" s="1">
        <v>3</v>
      </c>
      <c r="AI131" s="1" t="s">
        <v>541</v>
      </c>
      <c r="AJ131" s="1"/>
      <c r="AK131" s="1">
        <v>7</v>
      </c>
      <c r="AL131" s="1">
        <v>2</v>
      </c>
      <c r="AM131" s="3"/>
      <c r="AN131" s="3"/>
      <c r="AO131" s="3"/>
      <c r="AP131" s="14">
        <v>27</v>
      </c>
      <c r="AQ131" t="s">
        <v>526</v>
      </c>
      <c r="AR131" s="4" t="s">
        <v>204</v>
      </c>
      <c r="AS131" t="s">
        <v>527</v>
      </c>
      <c r="AT131" t="s">
        <v>528</v>
      </c>
      <c r="AU131" s="1" t="s">
        <v>529</v>
      </c>
      <c r="AV131" s="1">
        <v>8003</v>
      </c>
      <c r="AW131" s="1" t="s">
        <v>209</v>
      </c>
      <c r="AX131" s="1" t="s">
        <v>530</v>
      </c>
      <c r="AY131" s="1" t="s">
        <v>531</v>
      </c>
      <c r="AZ131" s="1" t="s">
        <v>532</v>
      </c>
      <c r="BA131" s="1"/>
    </row>
    <row r="132" spans="1:53">
      <c r="A132" s="1" t="s">
        <v>542</v>
      </c>
      <c r="B132" s="1">
        <v>8004</v>
      </c>
      <c r="C132" s="1" t="s">
        <v>523</v>
      </c>
      <c r="D132" s="1" t="s">
        <v>523</v>
      </c>
      <c r="E132" s="1" t="s">
        <v>120</v>
      </c>
      <c r="F132" s="1"/>
      <c r="G132" s="1">
        <v>5</v>
      </c>
      <c r="H132" s="1">
        <v>27</v>
      </c>
      <c r="I132" s="1">
        <v>648</v>
      </c>
      <c r="J132" s="1"/>
      <c r="K132" s="3" t="s">
        <v>199</v>
      </c>
      <c r="L132" s="3" t="s">
        <v>201</v>
      </c>
      <c r="M132" s="3" t="s">
        <v>124</v>
      </c>
      <c r="N132" s="1"/>
      <c r="O132" s="1"/>
      <c r="P132" s="7" t="s">
        <v>543</v>
      </c>
      <c r="Q132" s="7" t="s">
        <v>543</v>
      </c>
      <c r="R132" s="1"/>
      <c r="S132" s="1"/>
      <c r="T132" s="1" t="s">
        <v>126</v>
      </c>
      <c r="U132" s="1"/>
      <c r="V132" s="1"/>
      <c r="W132" s="1"/>
      <c r="X132" s="1">
        <v>512</v>
      </c>
      <c r="Y132" s="1"/>
      <c r="Z132" s="1"/>
      <c r="AA132" s="1">
        <v>1</v>
      </c>
      <c r="AB132" s="1">
        <v>1</v>
      </c>
      <c r="AC132" s="1">
        <v>1</v>
      </c>
      <c r="AD132" s="1">
        <v>0</v>
      </c>
      <c r="AE132" s="1"/>
      <c r="AF132" s="1"/>
      <c r="AG132" s="1">
        <v>1</v>
      </c>
      <c r="AH132" s="1">
        <v>3</v>
      </c>
      <c r="AI132" s="1" t="s">
        <v>544</v>
      </c>
      <c r="AJ132" s="1"/>
      <c r="AK132" s="1">
        <v>7</v>
      </c>
      <c r="AL132" s="1">
        <v>2</v>
      </c>
      <c r="AM132" s="3"/>
      <c r="AN132" s="3"/>
      <c r="AO132" s="3"/>
      <c r="AP132" s="14">
        <v>27</v>
      </c>
      <c r="AQ132" t="s">
        <v>526</v>
      </c>
      <c r="AR132" s="4" t="s">
        <v>204</v>
      </c>
      <c r="AS132" t="s">
        <v>527</v>
      </c>
      <c r="AT132" t="s">
        <v>528</v>
      </c>
      <c r="AU132" s="1" t="s">
        <v>529</v>
      </c>
      <c r="AV132" s="1">
        <v>8004</v>
      </c>
      <c r="AW132" s="1" t="s">
        <v>209</v>
      </c>
      <c r="AX132" s="1" t="s">
        <v>530</v>
      </c>
      <c r="AY132" s="1" t="s">
        <v>531</v>
      </c>
      <c r="AZ132" s="1" t="s">
        <v>532</v>
      </c>
      <c r="BA132" s="1"/>
    </row>
    <row r="133" spans="1:53">
      <c r="A133" s="1" t="s">
        <v>545</v>
      </c>
      <c r="B133" s="1">
        <v>8005</v>
      </c>
      <c r="C133" s="1" t="s">
        <v>523</v>
      </c>
      <c r="D133" s="1" t="s">
        <v>523</v>
      </c>
      <c r="E133" s="1" t="s">
        <v>120</v>
      </c>
      <c r="F133" s="1"/>
      <c r="G133" s="1">
        <v>5</v>
      </c>
      <c r="H133" s="1">
        <v>27</v>
      </c>
      <c r="I133" s="1">
        <v>648</v>
      </c>
      <c r="J133" s="1"/>
      <c r="K133" s="3" t="s">
        <v>199</v>
      </c>
      <c r="L133" s="3" t="s">
        <v>201</v>
      </c>
      <c r="M133" s="3" t="s">
        <v>124</v>
      </c>
      <c r="N133" s="1"/>
      <c r="O133" s="1"/>
      <c r="P133" s="7" t="s">
        <v>546</v>
      </c>
      <c r="Q133" s="7" t="s">
        <v>546</v>
      </c>
      <c r="R133" s="1"/>
      <c r="S133" s="1"/>
      <c r="T133" s="1" t="s">
        <v>126</v>
      </c>
      <c r="U133" s="1"/>
      <c r="V133" s="1"/>
      <c r="W133" s="1"/>
      <c r="X133" s="1">
        <v>512</v>
      </c>
      <c r="Y133" s="1"/>
      <c r="Z133" s="1"/>
      <c r="AA133" s="1">
        <v>1</v>
      </c>
      <c r="AB133" s="1">
        <v>1</v>
      </c>
      <c r="AC133" s="1">
        <v>1</v>
      </c>
      <c r="AD133" s="1">
        <v>0</v>
      </c>
      <c r="AE133" s="1"/>
      <c r="AF133" s="1"/>
      <c r="AG133" s="1">
        <v>1</v>
      </c>
      <c r="AH133" s="1">
        <v>3</v>
      </c>
      <c r="AI133" s="1" t="s">
        <v>547</v>
      </c>
      <c r="AJ133" s="1"/>
      <c r="AK133" s="1">
        <v>7</v>
      </c>
      <c r="AL133" s="1">
        <v>2</v>
      </c>
      <c r="AM133" s="3"/>
      <c r="AN133" s="3"/>
      <c r="AO133" s="3"/>
      <c r="AP133" s="14">
        <v>27</v>
      </c>
      <c r="AQ133" t="s">
        <v>526</v>
      </c>
      <c r="AR133" s="4" t="s">
        <v>204</v>
      </c>
      <c r="AS133" t="s">
        <v>527</v>
      </c>
      <c r="AT133" t="s">
        <v>528</v>
      </c>
      <c r="AU133" s="1" t="s">
        <v>529</v>
      </c>
      <c r="AV133" s="1">
        <v>8005</v>
      </c>
      <c r="AW133" s="1" t="s">
        <v>209</v>
      </c>
      <c r="AX133" s="1" t="s">
        <v>530</v>
      </c>
      <c r="AY133" s="1" t="s">
        <v>531</v>
      </c>
      <c r="AZ133" s="1" t="s">
        <v>532</v>
      </c>
      <c r="BA133" s="1"/>
    </row>
    <row r="134" spans="1:53">
      <c r="A134" s="1" t="s">
        <v>536</v>
      </c>
      <c r="B134" s="1">
        <v>8006</v>
      </c>
      <c r="C134" s="1" t="s">
        <v>523</v>
      </c>
      <c r="D134" s="1" t="s">
        <v>523</v>
      </c>
      <c r="E134" s="1" t="s">
        <v>120</v>
      </c>
      <c r="F134" s="1"/>
      <c r="G134" s="1">
        <v>5</v>
      </c>
      <c r="H134" s="1">
        <v>27</v>
      </c>
      <c r="I134" s="1">
        <v>648</v>
      </c>
      <c r="J134" s="1"/>
      <c r="K134" s="3" t="s">
        <v>199</v>
      </c>
      <c r="L134" s="3" t="s">
        <v>201</v>
      </c>
      <c r="M134" s="3" t="s">
        <v>124</v>
      </c>
      <c r="N134" s="1"/>
      <c r="O134" s="1"/>
      <c r="P134" s="7" t="s">
        <v>537</v>
      </c>
      <c r="Q134" s="7" t="s">
        <v>537</v>
      </c>
      <c r="R134" s="1"/>
      <c r="S134" s="1"/>
      <c r="T134" s="1" t="s">
        <v>126</v>
      </c>
      <c r="U134" s="1"/>
      <c r="V134" s="1"/>
      <c r="W134" s="1"/>
      <c r="X134" s="1">
        <v>512</v>
      </c>
      <c r="Y134" s="1"/>
      <c r="Z134" s="1"/>
      <c r="AA134" s="1">
        <v>1</v>
      </c>
      <c r="AB134" s="1">
        <v>1</v>
      </c>
      <c r="AC134" s="1">
        <v>1</v>
      </c>
      <c r="AD134" s="1">
        <v>0</v>
      </c>
      <c r="AE134" s="1"/>
      <c r="AF134" s="1"/>
      <c r="AG134" s="1">
        <v>1</v>
      </c>
      <c r="AH134" s="1">
        <v>3</v>
      </c>
      <c r="AI134" s="1" t="s">
        <v>548</v>
      </c>
      <c r="AJ134" s="1"/>
      <c r="AK134" s="1">
        <v>7</v>
      </c>
      <c r="AL134" s="1">
        <v>2</v>
      </c>
      <c r="AM134" s="3"/>
      <c r="AN134" s="3"/>
      <c r="AO134" s="3"/>
      <c r="AP134" s="14">
        <v>27</v>
      </c>
      <c r="AQ134" t="s">
        <v>526</v>
      </c>
      <c r="AR134" s="4" t="s">
        <v>204</v>
      </c>
      <c r="AS134" t="s">
        <v>527</v>
      </c>
      <c r="AT134" t="s">
        <v>528</v>
      </c>
      <c r="AU134" s="1" t="s">
        <v>529</v>
      </c>
      <c r="AV134" s="1">
        <v>8006</v>
      </c>
      <c r="AW134" s="1" t="s">
        <v>209</v>
      </c>
      <c r="AX134" s="1" t="s">
        <v>530</v>
      </c>
      <c r="AY134" s="1" t="s">
        <v>531</v>
      </c>
      <c r="AZ134" s="1" t="s">
        <v>532</v>
      </c>
      <c r="BA134" s="1"/>
    </row>
    <row r="135" spans="1:53">
      <c r="A135" s="1" t="s">
        <v>549</v>
      </c>
      <c r="B135" s="1">
        <v>8007</v>
      </c>
      <c r="C135" s="1" t="s">
        <v>523</v>
      </c>
      <c r="D135" s="1" t="s">
        <v>523</v>
      </c>
      <c r="E135" s="1" t="s">
        <v>120</v>
      </c>
      <c r="F135" s="1"/>
      <c r="G135" s="1">
        <v>5</v>
      </c>
      <c r="H135" s="1">
        <v>27</v>
      </c>
      <c r="I135" s="1">
        <v>648</v>
      </c>
      <c r="J135" s="1"/>
      <c r="K135" s="3" t="s">
        <v>199</v>
      </c>
      <c r="L135" s="3" t="s">
        <v>201</v>
      </c>
      <c r="M135" s="3" t="s">
        <v>124</v>
      </c>
      <c r="N135" s="1"/>
      <c r="O135" s="1"/>
      <c r="P135" s="7" t="s">
        <v>550</v>
      </c>
      <c r="Q135" s="7" t="s">
        <v>550</v>
      </c>
      <c r="R135" s="1"/>
      <c r="S135" s="1"/>
      <c r="T135" s="1" t="s">
        <v>126</v>
      </c>
      <c r="U135" s="1"/>
      <c r="V135" s="1"/>
      <c r="W135" s="1"/>
      <c r="X135" s="1">
        <v>512</v>
      </c>
      <c r="Y135" s="1"/>
      <c r="Z135" s="1"/>
      <c r="AA135" s="1">
        <v>1</v>
      </c>
      <c r="AB135" s="1">
        <v>1</v>
      </c>
      <c r="AC135" s="1">
        <v>1</v>
      </c>
      <c r="AD135" s="1">
        <v>0</v>
      </c>
      <c r="AE135" s="1"/>
      <c r="AF135" s="1"/>
      <c r="AG135" s="1">
        <v>1</v>
      </c>
      <c r="AH135" s="1">
        <v>3</v>
      </c>
      <c r="AI135" s="1" t="s">
        <v>551</v>
      </c>
      <c r="AJ135" s="1"/>
      <c r="AK135" s="1">
        <v>7</v>
      </c>
      <c r="AL135" s="1">
        <v>2</v>
      </c>
      <c r="AM135" s="3"/>
      <c r="AN135" s="3"/>
      <c r="AO135" s="3"/>
      <c r="AP135" s="14">
        <v>27</v>
      </c>
      <c r="AQ135" t="s">
        <v>526</v>
      </c>
      <c r="AR135" s="4" t="s">
        <v>204</v>
      </c>
      <c r="AS135" t="s">
        <v>527</v>
      </c>
      <c r="AT135" t="s">
        <v>528</v>
      </c>
      <c r="AU135" s="1" t="s">
        <v>529</v>
      </c>
      <c r="AV135" s="1">
        <v>8007</v>
      </c>
      <c r="AW135" s="1" t="s">
        <v>209</v>
      </c>
      <c r="AX135" s="1" t="s">
        <v>530</v>
      </c>
      <c r="AY135" s="1" t="s">
        <v>531</v>
      </c>
      <c r="AZ135" s="1" t="s">
        <v>532</v>
      </c>
      <c r="BA135" s="1"/>
    </row>
    <row r="136" spans="1:53">
      <c r="A136" s="1"/>
      <c r="B136" s="1">
        <v>8008</v>
      </c>
      <c r="C136" s="1" t="s">
        <v>523</v>
      </c>
      <c r="D136" s="1" t="s">
        <v>523</v>
      </c>
      <c r="E136" s="1" t="s">
        <v>120</v>
      </c>
      <c r="F136" s="1"/>
      <c r="G136" s="1">
        <v>5</v>
      </c>
      <c r="H136" s="1">
        <v>27</v>
      </c>
      <c r="I136" s="1">
        <v>648</v>
      </c>
      <c r="J136" s="1"/>
      <c r="K136" s="3" t="s">
        <v>199</v>
      </c>
      <c r="L136" s="3" t="s">
        <v>201</v>
      </c>
      <c r="M136" s="3" t="s">
        <v>124</v>
      </c>
      <c r="N136" s="1"/>
      <c r="O136" s="1"/>
      <c r="P136" s="7" t="s">
        <v>552</v>
      </c>
      <c r="Q136" s="7" t="s">
        <v>552</v>
      </c>
      <c r="R136" s="1"/>
      <c r="S136" s="1"/>
      <c r="T136" s="1" t="s">
        <v>126</v>
      </c>
      <c r="U136" s="1"/>
      <c r="V136" s="1"/>
      <c r="W136" s="1"/>
      <c r="X136" s="1">
        <v>512</v>
      </c>
      <c r="Y136" s="1"/>
      <c r="Z136" s="1"/>
      <c r="AA136" s="1">
        <v>1</v>
      </c>
      <c r="AB136" s="1">
        <v>1</v>
      </c>
      <c r="AC136" s="1">
        <v>1</v>
      </c>
      <c r="AD136" s="1">
        <v>0</v>
      </c>
      <c r="AE136" s="1"/>
      <c r="AF136" s="1"/>
      <c r="AG136" s="1">
        <v>1</v>
      </c>
      <c r="AH136" s="1">
        <v>3</v>
      </c>
      <c r="AI136" s="1" t="s">
        <v>553</v>
      </c>
      <c r="AJ136" s="1"/>
      <c r="AK136" s="1">
        <v>7</v>
      </c>
      <c r="AL136" s="1">
        <v>2</v>
      </c>
      <c r="AM136" s="3"/>
      <c r="AN136" s="3"/>
      <c r="AO136" s="3"/>
      <c r="AP136" s="14">
        <v>27</v>
      </c>
      <c r="AQ136" t="s">
        <v>526</v>
      </c>
      <c r="AR136" s="4" t="s">
        <v>204</v>
      </c>
      <c r="AS136" t="s">
        <v>527</v>
      </c>
      <c r="AT136" t="s">
        <v>528</v>
      </c>
      <c r="AU136" s="1" t="s">
        <v>529</v>
      </c>
      <c r="AV136" s="1">
        <v>8008</v>
      </c>
      <c r="AW136" s="1" t="s">
        <v>209</v>
      </c>
      <c r="AX136" s="1" t="s">
        <v>530</v>
      </c>
      <c r="AY136" s="1" t="s">
        <v>531</v>
      </c>
      <c r="AZ136" s="1" t="s">
        <v>532</v>
      </c>
      <c r="BA136" s="1"/>
    </row>
    <row r="137" spans="1:53">
      <c r="A137" s="1"/>
      <c r="B137" s="1">
        <v>8009</v>
      </c>
      <c r="C137" s="1" t="s">
        <v>554</v>
      </c>
      <c r="D137" s="1" t="s">
        <v>523</v>
      </c>
      <c r="E137" s="1" t="s">
        <v>120</v>
      </c>
      <c r="F137" s="1"/>
      <c r="G137" s="1">
        <v>5</v>
      </c>
      <c r="H137" s="1">
        <v>27</v>
      </c>
      <c r="I137" s="1">
        <v>648</v>
      </c>
      <c r="J137" s="1"/>
      <c r="K137" s="3" t="s">
        <v>199</v>
      </c>
      <c r="L137" s="3" t="s">
        <v>201</v>
      </c>
      <c r="M137" s="3" t="s">
        <v>124</v>
      </c>
      <c r="N137" s="1"/>
      <c r="O137" s="1"/>
      <c r="P137" s="7" t="s">
        <v>524</v>
      </c>
      <c r="Q137" s="7" t="s">
        <v>524</v>
      </c>
      <c r="R137" s="1"/>
      <c r="S137" s="1"/>
      <c r="T137" s="1" t="s">
        <v>126</v>
      </c>
      <c r="U137" s="1"/>
      <c r="V137" s="1"/>
      <c r="W137" s="1"/>
      <c r="X137" s="1">
        <v>512</v>
      </c>
      <c r="Y137" s="1"/>
      <c r="Z137" s="1"/>
      <c r="AA137" s="1">
        <v>1</v>
      </c>
      <c r="AB137" s="1">
        <v>1</v>
      </c>
      <c r="AC137" s="1">
        <v>1</v>
      </c>
      <c r="AD137" s="1">
        <v>0</v>
      </c>
      <c r="AE137" s="1"/>
      <c r="AF137" s="1"/>
      <c r="AG137" s="1">
        <v>1</v>
      </c>
      <c r="AH137" s="1">
        <v>3</v>
      </c>
      <c r="AI137" s="1" t="s">
        <v>555</v>
      </c>
      <c r="AJ137" s="1"/>
      <c r="AK137" s="1">
        <v>7</v>
      </c>
      <c r="AL137" s="1">
        <v>2</v>
      </c>
      <c r="AM137" s="3"/>
      <c r="AN137" s="3"/>
      <c r="AO137" s="3"/>
      <c r="AP137" s="14">
        <v>27</v>
      </c>
      <c r="AQ137" t="s">
        <v>526</v>
      </c>
      <c r="AR137" s="4" t="s">
        <v>204</v>
      </c>
      <c r="AS137" t="s">
        <v>527</v>
      </c>
      <c r="AT137" t="s">
        <v>528</v>
      </c>
      <c r="AU137" s="1" t="s">
        <v>529</v>
      </c>
      <c r="AV137" s="1">
        <v>8009</v>
      </c>
      <c r="AW137" s="1" t="s">
        <v>209</v>
      </c>
      <c r="AX137" s="1" t="s">
        <v>530</v>
      </c>
      <c r="AY137" s="1" t="s">
        <v>531</v>
      </c>
      <c r="AZ137" s="1" t="s">
        <v>532</v>
      </c>
      <c r="BA137" s="1"/>
    </row>
    <row r="138" spans="1:53">
      <c r="A138" s="1" t="s">
        <v>556</v>
      </c>
      <c r="B138" s="1">
        <v>8010</v>
      </c>
      <c r="C138" s="1" t="s">
        <v>557</v>
      </c>
      <c r="D138" s="1" t="s">
        <v>523</v>
      </c>
      <c r="E138" s="1" t="s">
        <v>120</v>
      </c>
      <c r="F138" s="1"/>
      <c r="G138" s="1">
        <v>5</v>
      </c>
      <c r="H138" s="1">
        <v>27</v>
      </c>
      <c r="I138" s="1">
        <v>648</v>
      </c>
      <c r="J138" s="1"/>
      <c r="K138" s="3" t="s">
        <v>199</v>
      </c>
      <c r="L138" s="3" t="s">
        <v>201</v>
      </c>
      <c r="M138" s="3" t="s">
        <v>124</v>
      </c>
      <c r="N138" s="1"/>
      <c r="O138" s="1"/>
      <c r="P138" s="7" t="s">
        <v>550</v>
      </c>
      <c r="Q138" s="7" t="s">
        <v>550</v>
      </c>
      <c r="R138" s="1"/>
      <c r="S138" s="1"/>
      <c r="T138" s="1" t="s">
        <v>126</v>
      </c>
      <c r="U138" s="1"/>
      <c r="V138" s="1"/>
      <c r="W138" s="1"/>
      <c r="X138" s="1">
        <v>512</v>
      </c>
      <c r="Y138" s="1"/>
      <c r="Z138" s="1"/>
      <c r="AA138" s="1">
        <v>1</v>
      </c>
      <c r="AB138" s="1">
        <v>1</v>
      </c>
      <c r="AC138" s="1">
        <v>1</v>
      </c>
      <c r="AD138" s="1">
        <v>0</v>
      </c>
      <c r="AE138" s="1"/>
      <c r="AF138" s="1"/>
      <c r="AG138" s="1">
        <v>1</v>
      </c>
      <c r="AH138" s="1">
        <v>3</v>
      </c>
      <c r="AI138" s="1" t="s">
        <v>558</v>
      </c>
      <c r="AJ138" s="1"/>
      <c r="AK138" s="1">
        <v>7</v>
      </c>
      <c r="AL138" s="1">
        <v>2</v>
      </c>
      <c r="AM138" s="3"/>
      <c r="AN138" s="3"/>
      <c r="AO138" s="3"/>
      <c r="AP138" s="14">
        <v>27</v>
      </c>
      <c r="AQ138" t="s">
        <v>526</v>
      </c>
      <c r="AR138" s="4" t="s">
        <v>204</v>
      </c>
      <c r="AS138" t="s">
        <v>527</v>
      </c>
      <c r="AT138" t="s">
        <v>528</v>
      </c>
      <c r="AU138" s="1" t="s">
        <v>529</v>
      </c>
      <c r="AV138" s="1">
        <v>8010</v>
      </c>
      <c r="AW138" s="1" t="s">
        <v>209</v>
      </c>
      <c r="AX138" s="1" t="s">
        <v>530</v>
      </c>
      <c r="AY138" s="1" t="s">
        <v>531</v>
      </c>
      <c r="AZ138" s="1" t="s">
        <v>532</v>
      </c>
      <c r="BA138" s="1"/>
    </row>
    <row r="139" spans="1:53">
      <c r="A139" s="1"/>
      <c r="B139" s="1">
        <v>8011</v>
      </c>
      <c r="C139" s="1" t="s">
        <v>559</v>
      </c>
      <c r="D139" s="1" t="s">
        <v>523</v>
      </c>
      <c r="E139" s="1" t="s">
        <v>120</v>
      </c>
      <c r="F139" s="1"/>
      <c r="G139" s="1">
        <v>5</v>
      </c>
      <c r="H139" s="1">
        <v>27</v>
      </c>
      <c r="I139" s="1">
        <v>648</v>
      </c>
      <c r="J139" s="1"/>
      <c r="K139" s="3" t="s">
        <v>199</v>
      </c>
      <c r="L139" s="3" t="s">
        <v>201</v>
      </c>
      <c r="M139" s="3" t="s">
        <v>124</v>
      </c>
      <c r="N139" s="1"/>
      <c r="O139" s="1"/>
      <c r="P139" s="7" t="s">
        <v>560</v>
      </c>
      <c r="Q139" s="7" t="s">
        <v>560</v>
      </c>
      <c r="R139" s="1"/>
      <c r="S139" s="1"/>
      <c r="T139" s="1" t="s">
        <v>126</v>
      </c>
      <c r="U139" s="1"/>
      <c r="V139" s="1"/>
      <c r="W139" s="1"/>
      <c r="X139" s="1">
        <v>512</v>
      </c>
      <c r="Y139" s="1"/>
      <c r="Z139" s="1"/>
      <c r="AA139" s="1">
        <v>1</v>
      </c>
      <c r="AB139" s="1">
        <v>1</v>
      </c>
      <c r="AC139" s="1">
        <v>1</v>
      </c>
      <c r="AD139" s="1">
        <v>0</v>
      </c>
      <c r="AE139" s="1"/>
      <c r="AF139" s="1"/>
      <c r="AG139" s="1">
        <v>1</v>
      </c>
      <c r="AH139" s="1">
        <v>3</v>
      </c>
      <c r="AI139" s="1" t="s">
        <v>561</v>
      </c>
      <c r="AJ139" s="1"/>
      <c r="AK139" s="1">
        <v>7</v>
      </c>
      <c r="AL139" s="1">
        <v>2</v>
      </c>
      <c r="AM139" s="3"/>
      <c r="AN139" s="3"/>
      <c r="AO139" s="3"/>
      <c r="AP139" s="14">
        <v>27</v>
      </c>
      <c r="AQ139" t="s">
        <v>526</v>
      </c>
      <c r="AR139" s="4" t="s">
        <v>204</v>
      </c>
      <c r="AS139" t="s">
        <v>527</v>
      </c>
      <c r="AT139" t="s">
        <v>528</v>
      </c>
      <c r="AU139" s="1" t="s">
        <v>529</v>
      </c>
      <c r="AV139" s="1">
        <v>8011</v>
      </c>
      <c r="AW139" s="1" t="s">
        <v>209</v>
      </c>
      <c r="AX139" s="1" t="s">
        <v>530</v>
      </c>
      <c r="AY139" s="1" t="s">
        <v>531</v>
      </c>
      <c r="AZ139" s="1" t="s">
        <v>532</v>
      </c>
      <c r="BA139" s="1"/>
    </row>
    <row r="140" spans="1:53">
      <c r="A140" s="1" t="s">
        <v>562</v>
      </c>
      <c r="B140" s="1">
        <v>8012</v>
      </c>
      <c r="C140" s="1" t="s">
        <v>523</v>
      </c>
      <c r="D140" s="1" t="s">
        <v>523</v>
      </c>
      <c r="E140" s="1" t="s">
        <v>120</v>
      </c>
      <c r="F140" s="1"/>
      <c r="G140" s="1">
        <v>5</v>
      </c>
      <c r="H140" s="1">
        <v>27</v>
      </c>
      <c r="I140" s="1">
        <v>648</v>
      </c>
      <c r="J140" s="1"/>
      <c r="K140" s="3" t="s">
        <v>199</v>
      </c>
      <c r="L140" s="3" t="s">
        <v>201</v>
      </c>
      <c r="M140" s="3" t="s">
        <v>124</v>
      </c>
      <c r="N140" s="1"/>
      <c r="O140" s="1"/>
      <c r="P140" s="7" t="s">
        <v>540</v>
      </c>
      <c r="Q140" s="7" t="s">
        <v>540</v>
      </c>
      <c r="R140" s="1"/>
      <c r="S140" s="1"/>
      <c r="T140" s="1" t="s">
        <v>126</v>
      </c>
      <c r="U140" s="1"/>
      <c r="V140" s="1"/>
      <c r="W140" s="1"/>
      <c r="X140" s="1">
        <v>512</v>
      </c>
      <c r="Y140" s="1"/>
      <c r="Z140" s="1"/>
      <c r="AA140" s="1">
        <v>1</v>
      </c>
      <c r="AB140" s="1">
        <v>1</v>
      </c>
      <c r="AC140" s="1">
        <v>1</v>
      </c>
      <c r="AD140" s="1">
        <v>0</v>
      </c>
      <c r="AE140" s="1"/>
      <c r="AF140" s="1"/>
      <c r="AG140" s="1">
        <v>1</v>
      </c>
      <c r="AH140" s="1">
        <v>3</v>
      </c>
      <c r="AI140" s="1" t="s">
        <v>563</v>
      </c>
      <c r="AJ140" s="1"/>
      <c r="AK140" s="1">
        <v>7</v>
      </c>
      <c r="AL140" s="1">
        <v>2</v>
      </c>
      <c r="AM140" s="3"/>
      <c r="AN140" s="3"/>
      <c r="AO140" s="3"/>
      <c r="AP140" s="14">
        <v>27</v>
      </c>
      <c r="AQ140" t="s">
        <v>526</v>
      </c>
      <c r="AR140" s="4" t="s">
        <v>204</v>
      </c>
      <c r="AS140" t="s">
        <v>527</v>
      </c>
      <c r="AT140" t="s">
        <v>528</v>
      </c>
      <c r="AU140" s="1" t="s">
        <v>529</v>
      </c>
      <c r="AV140" s="1">
        <v>8012</v>
      </c>
      <c r="AW140" s="1" t="s">
        <v>209</v>
      </c>
      <c r="AX140" s="1" t="s">
        <v>530</v>
      </c>
      <c r="AY140" s="1" t="s">
        <v>531</v>
      </c>
      <c r="AZ140" s="1" t="s">
        <v>532</v>
      </c>
      <c r="BA140" s="1"/>
    </row>
    <row r="141" spans="1:53">
      <c r="A141" s="4"/>
      <c r="B141" s="4">
        <v>2631</v>
      </c>
      <c r="C141" s="4" t="s">
        <v>5055</v>
      </c>
      <c r="D141" s="4" t="s">
        <v>5055</v>
      </c>
      <c r="E141" s="4" t="s">
        <v>120</v>
      </c>
      <c r="F141" s="4"/>
      <c r="G141" s="4">
        <v>5</v>
      </c>
      <c r="H141" s="1">
        <v>23</v>
      </c>
      <c r="I141" s="10">
        <v>30</v>
      </c>
      <c r="J141" s="10"/>
      <c r="K141" s="3" t="s">
        <v>139</v>
      </c>
      <c r="L141" s="3" t="s">
        <v>141</v>
      </c>
      <c r="M141" s="3" t="s">
        <v>124</v>
      </c>
      <c r="N141" s="4"/>
      <c r="O141" s="4"/>
      <c r="P141" s="8" t="s">
        <v>565</v>
      </c>
      <c r="Q141" s="8" t="s">
        <v>565</v>
      </c>
      <c r="R141" s="4"/>
      <c r="S141" s="4">
        <v>1</v>
      </c>
      <c r="T141" s="1" t="s">
        <v>126</v>
      </c>
      <c r="U141" s="4"/>
      <c r="V141" s="4"/>
      <c r="W141" s="4"/>
      <c r="X141" s="4">
        <v>512</v>
      </c>
      <c r="Y141" s="4"/>
      <c r="Z141" s="4"/>
      <c r="AA141" s="4">
        <v>1</v>
      </c>
      <c r="AB141" s="1">
        <v>1</v>
      </c>
      <c r="AC141" s="1">
        <v>1</v>
      </c>
      <c r="AD141" s="1">
        <v>0</v>
      </c>
      <c r="AE141" s="4"/>
      <c r="AF141" s="4"/>
      <c r="AG141" s="4">
        <v>1</v>
      </c>
      <c r="AH141" s="4">
        <v>3</v>
      </c>
      <c r="AI141" s="4" t="s">
        <v>566</v>
      </c>
      <c r="AJ141" s="4"/>
      <c r="AK141" s="1">
        <v>7</v>
      </c>
      <c r="AL141" s="1">
        <v>2</v>
      </c>
      <c r="AM141" s="4"/>
      <c r="AN141" s="4"/>
      <c r="AO141" s="4"/>
      <c r="AP141" s="14">
        <v>28</v>
      </c>
      <c r="AQ141" s="4" t="s">
        <v>567</v>
      </c>
      <c r="AR141" s="4" t="s">
        <v>144</v>
      </c>
      <c r="AS141" s="4" t="s">
        <v>568</v>
      </c>
      <c r="AT141" s="10" t="s">
        <v>569</v>
      </c>
      <c r="AU141" s="4" t="s">
        <v>570</v>
      </c>
      <c r="AV141" s="4">
        <v>2631</v>
      </c>
      <c r="AW141" s="4" t="s">
        <v>149</v>
      </c>
      <c r="AX141" s="4" t="s">
        <v>571</v>
      </c>
      <c r="AY141" s="4" t="s">
        <v>572</v>
      </c>
      <c r="AZ141" s="4" t="s">
        <v>573</v>
      </c>
      <c r="BA141" s="4"/>
    </row>
    <row r="142" spans="1:53">
      <c r="A142" s="4"/>
      <c r="B142" s="4">
        <v>2632</v>
      </c>
      <c r="C142" s="4" t="s">
        <v>5056</v>
      </c>
      <c r="D142" s="4" t="s">
        <v>5056</v>
      </c>
      <c r="E142" s="4" t="s">
        <v>120</v>
      </c>
      <c r="F142" s="4"/>
      <c r="G142" s="4">
        <v>5</v>
      </c>
      <c r="H142" s="1">
        <v>23</v>
      </c>
      <c r="I142" s="10">
        <v>68</v>
      </c>
      <c r="J142" s="10"/>
      <c r="K142" s="3" t="s">
        <v>302</v>
      </c>
      <c r="L142" s="3" t="s">
        <v>304</v>
      </c>
      <c r="M142" s="3" t="s">
        <v>124</v>
      </c>
      <c r="N142" s="4"/>
      <c r="O142" s="4"/>
      <c r="P142" s="8" t="s">
        <v>575</v>
      </c>
      <c r="Q142" s="8" t="s">
        <v>575</v>
      </c>
      <c r="R142" s="4"/>
      <c r="S142" s="4">
        <v>2</v>
      </c>
      <c r="T142" s="1" t="s">
        <v>126</v>
      </c>
      <c r="U142" s="4"/>
      <c r="V142" s="4"/>
      <c r="W142" s="4"/>
      <c r="X142" s="4">
        <v>512</v>
      </c>
      <c r="Y142" s="4"/>
      <c r="Z142" s="4"/>
      <c r="AA142" s="4">
        <v>3</v>
      </c>
      <c r="AB142" s="1">
        <v>1</v>
      </c>
      <c r="AC142" s="1">
        <v>1</v>
      </c>
      <c r="AD142" s="1">
        <v>0</v>
      </c>
      <c r="AE142" s="4"/>
      <c r="AF142" s="4"/>
      <c r="AG142" s="4">
        <v>1</v>
      </c>
      <c r="AH142" s="4">
        <v>3</v>
      </c>
      <c r="AI142" s="4" t="s">
        <v>566</v>
      </c>
      <c r="AJ142" s="4"/>
      <c r="AK142" s="1">
        <v>7</v>
      </c>
      <c r="AL142" s="1">
        <v>2</v>
      </c>
      <c r="AM142" s="4"/>
      <c r="AN142" s="4"/>
      <c r="AO142" s="4"/>
      <c r="AP142" s="14">
        <v>28</v>
      </c>
      <c r="AQ142" s="4" t="s">
        <v>576</v>
      </c>
      <c r="AR142" s="4" t="s">
        <v>577</v>
      </c>
      <c r="AS142" s="4" t="s">
        <v>578</v>
      </c>
      <c r="AT142" s="10" t="s">
        <v>579</v>
      </c>
      <c r="AU142" s="4" t="s">
        <v>580</v>
      </c>
      <c r="AV142" s="4">
        <v>2632</v>
      </c>
      <c r="AW142" s="4" t="s">
        <v>295</v>
      </c>
      <c r="AX142" s="4" t="s">
        <v>581</v>
      </c>
      <c r="AY142" s="4" t="s">
        <v>582</v>
      </c>
      <c r="AZ142" s="4" t="s">
        <v>583</v>
      </c>
      <c r="BA142" s="4"/>
    </row>
    <row r="143" spans="1:53">
      <c r="A143" s="4"/>
      <c r="B143" s="4">
        <v>2633</v>
      </c>
      <c r="C143" s="4" t="s">
        <v>5057</v>
      </c>
      <c r="D143" s="4" t="s">
        <v>5057</v>
      </c>
      <c r="E143" s="4" t="s">
        <v>120</v>
      </c>
      <c r="F143" s="4"/>
      <c r="G143" s="4">
        <v>5</v>
      </c>
      <c r="H143" s="1">
        <v>23</v>
      </c>
      <c r="I143" s="10">
        <v>128</v>
      </c>
      <c r="J143" s="10"/>
      <c r="K143" s="3" t="s">
        <v>308</v>
      </c>
      <c r="L143" s="3" t="s">
        <v>310</v>
      </c>
      <c r="M143" s="3" t="s">
        <v>124</v>
      </c>
      <c r="N143" s="4"/>
      <c r="O143" s="4"/>
      <c r="P143" s="8" t="s">
        <v>585</v>
      </c>
      <c r="Q143" s="8" t="s">
        <v>585</v>
      </c>
      <c r="R143" s="4"/>
      <c r="S143" s="4">
        <v>3</v>
      </c>
      <c r="T143" s="1" t="s">
        <v>126</v>
      </c>
      <c r="U143" s="4"/>
      <c r="V143" s="4"/>
      <c r="W143" s="4"/>
      <c r="X143" s="4">
        <v>512</v>
      </c>
      <c r="Y143" s="4"/>
      <c r="Z143" s="4"/>
      <c r="AA143" s="4">
        <v>7</v>
      </c>
      <c r="AB143" s="1">
        <v>1</v>
      </c>
      <c r="AC143" s="1">
        <v>1</v>
      </c>
      <c r="AD143" s="1">
        <v>0</v>
      </c>
      <c r="AE143" s="4"/>
      <c r="AF143" s="4"/>
      <c r="AG143" s="4">
        <v>1</v>
      </c>
      <c r="AH143" s="4">
        <v>3</v>
      </c>
      <c r="AI143" s="4" t="s">
        <v>566</v>
      </c>
      <c r="AJ143" s="4"/>
      <c r="AK143" s="1">
        <v>7</v>
      </c>
      <c r="AL143" s="1">
        <v>2</v>
      </c>
      <c r="AM143" s="4"/>
      <c r="AN143" s="4"/>
      <c r="AO143" s="4"/>
      <c r="AP143" s="14">
        <v>28</v>
      </c>
      <c r="AQ143" s="4" t="s">
        <v>586</v>
      </c>
      <c r="AR143" s="4" t="s">
        <v>291</v>
      </c>
      <c r="AS143" s="4" t="s">
        <v>587</v>
      </c>
      <c r="AT143" s="10" t="s">
        <v>588</v>
      </c>
      <c r="AU143" s="4" t="s">
        <v>589</v>
      </c>
      <c r="AV143" s="4">
        <v>2633</v>
      </c>
      <c r="AW143" s="4" t="s">
        <v>282</v>
      </c>
      <c r="AX143" s="4" t="s">
        <v>590</v>
      </c>
      <c r="AY143" s="4" t="s">
        <v>591</v>
      </c>
      <c r="AZ143" s="4" t="s">
        <v>592</v>
      </c>
      <c r="BA143" s="4"/>
    </row>
    <row r="144" spans="1:53">
      <c r="A144" s="4" t="s">
        <v>5058</v>
      </c>
      <c r="B144" s="4">
        <v>9000</v>
      </c>
      <c r="C144" s="4" t="s">
        <v>5059</v>
      </c>
      <c r="D144" s="4" t="s">
        <v>5059</v>
      </c>
      <c r="E144" s="4" t="s">
        <v>120</v>
      </c>
      <c r="F144" s="4"/>
      <c r="G144" s="4">
        <v>5</v>
      </c>
      <c r="H144" s="1">
        <v>23</v>
      </c>
      <c r="I144" s="4">
        <v>328</v>
      </c>
      <c r="J144" s="4"/>
      <c r="K144" s="3" t="s">
        <v>184</v>
      </c>
      <c r="L144" s="3" t="s">
        <v>186</v>
      </c>
      <c r="M144" s="3" t="s">
        <v>124</v>
      </c>
      <c r="N144" s="4"/>
      <c r="O144" s="4"/>
      <c r="P144" s="8" t="s">
        <v>595</v>
      </c>
      <c r="Q144" s="8" t="s">
        <v>595</v>
      </c>
      <c r="R144" s="4"/>
      <c r="S144" s="4">
        <v>4</v>
      </c>
      <c r="T144" s="4" t="s">
        <v>126</v>
      </c>
      <c r="U144" s="4"/>
      <c r="V144" s="4"/>
      <c r="W144" s="4"/>
      <c r="X144" s="4">
        <v>512</v>
      </c>
      <c r="Y144" s="4"/>
      <c r="Z144" s="4"/>
      <c r="AA144" s="4">
        <v>1</v>
      </c>
      <c r="AB144" s="4">
        <v>1</v>
      </c>
      <c r="AC144" s="4">
        <v>1</v>
      </c>
      <c r="AD144" s="4">
        <v>0</v>
      </c>
      <c r="AE144" s="4"/>
      <c r="AF144" s="4"/>
      <c r="AG144" s="4">
        <v>1</v>
      </c>
      <c r="AH144" s="4">
        <v>3</v>
      </c>
      <c r="AI144" s="4" t="s">
        <v>566</v>
      </c>
      <c r="AJ144" s="4"/>
      <c r="AK144" s="1">
        <v>7</v>
      </c>
      <c r="AL144" s="1">
        <v>2</v>
      </c>
      <c r="AM144" s="4"/>
      <c r="AN144" s="4"/>
      <c r="AO144" s="4"/>
      <c r="AP144" s="4">
        <v>28</v>
      </c>
      <c r="AQ144" s="30" t="s">
        <v>596</v>
      </c>
      <c r="AR144" s="4" t="s">
        <v>189</v>
      </c>
      <c r="AS144" s="30" t="s">
        <v>597</v>
      </c>
      <c r="AT144" s="10" t="s">
        <v>598</v>
      </c>
      <c r="AU144" s="4" t="s">
        <v>599</v>
      </c>
      <c r="AV144" s="4">
        <v>9000</v>
      </c>
      <c r="AW144" s="4" t="s">
        <v>194</v>
      </c>
      <c r="AX144" s="4" t="s">
        <v>600</v>
      </c>
      <c r="AY144" s="4" t="s">
        <v>601</v>
      </c>
      <c r="AZ144" s="4" t="s">
        <v>602</v>
      </c>
      <c r="BA144" s="4"/>
    </row>
    <row r="145" spans="1:53">
      <c r="A145" s="4" t="s">
        <v>5058</v>
      </c>
      <c r="B145" s="4">
        <v>8014</v>
      </c>
      <c r="C145" s="4" t="s">
        <v>5060</v>
      </c>
      <c r="D145" s="4" t="s">
        <v>523</v>
      </c>
      <c r="E145" s="4" t="s">
        <v>120</v>
      </c>
      <c r="F145" s="4"/>
      <c r="G145" s="4">
        <v>5</v>
      </c>
      <c r="H145" s="4">
        <v>23</v>
      </c>
      <c r="I145" s="4">
        <v>648</v>
      </c>
      <c r="J145" s="4"/>
      <c r="K145" s="3" t="s">
        <v>199</v>
      </c>
      <c r="L145" s="3" t="s">
        <v>201</v>
      </c>
      <c r="M145" s="3" t="s">
        <v>124</v>
      </c>
      <c r="N145" s="4"/>
      <c r="O145" s="4"/>
      <c r="P145" s="8" t="s">
        <v>604</v>
      </c>
      <c r="Q145" s="8" t="s">
        <v>604</v>
      </c>
      <c r="R145" s="4"/>
      <c r="S145" s="4">
        <v>5</v>
      </c>
      <c r="T145" s="4" t="s">
        <v>126</v>
      </c>
      <c r="U145" s="4"/>
      <c r="V145" s="4"/>
      <c r="W145" s="4"/>
      <c r="X145" s="4">
        <v>512</v>
      </c>
      <c r="Y145" s="4"/>
      <c r="Z145" s="4"/>
      <c r="AA145" s="4">
        <v>1</v>
      </c>
      <c r="AB145" s="4">
        <v>1</v>
      </c>
      <c r="AC145" s="4">
        <v>1</v>
      </c>
      <c r="AD145" s="4">
        <v>0</v>
      </c>
      <c r="AE145" s="4"/>
      <c r="AF145" s="4"/>
      <c r="AG145" s="4">
        <v>1</v>
      </c>
      <c r="AH145" s="4">
        <v>3</v>
      </c>
      <c r="AI145" s="4" t="s">
        <v>566</v>
      </c>
      <c r="AJ145" s="4"/>
      <c r="AK145" s="4">
        <v>7</v>
      </c>
      <c r="AL145" s="4">
        <v>2</v>
      </c>
      <c r="AM145" s="4"/>
      <c r="AN145" s="4"/>
      <c r="AO145" s="4"/>
      <c r="AP145" s="4">
        <v>28</v>
      </c>
      <c r="AQ145" s="10" t="s">
        <v>526</v>
      </c>
      <c r="AR145" s="4" t="s">
        <v>204</v>
      </c>
      <c r="AS145" s="10" t="s">
        <v>527</v>
      </c>
      <c r="AT145" s="10" t="s">
        <v>528</v>
      </c>
      <c r="AU145" s="4" t="s">
        <v>529</v>
      </c>
      <c r="AV145" s="4">
        <v>8014</v>
      </c>
      <c r="AW145" s="4" t="s">
        <v>209</v>
      </c>
      <c r="AX145" s="4" t="s">
        <v>530</v>
      </c>
      <c r="AY145" s="4" t="s">
        <v>531</v>
      </c>
      <c r="AZ145" s="4" t="s">
        <v>532</v>
      </c>
      <c r="BA145" s="4"/>
    </row>
    <row r="146" spans="1:53">
      <c r="A146" s="1"/>
      <c r="B146" s="1">
        <v>10001</v>
      </c>
      <c r="C146" s="1" t="s">
        <v>605</v>
      </c>
      <c r="D146" s="1" t="s">
        <v>605</v>
      </c>
      <c r="E146" s="1" t="s">
        <v>120</v>
      </c>
      <c r="F146" s="1"/>
      <c r="G146" s="1">
        <v>5</v>
      </c>
      <c r="H146" s="1">
        <v>29</v>
      </c>
      <c r="I146" s="1">
        <v>328</v>
      </c>
      <c r="J146" s="1"/>
      <c r="K146" s="3" t="s">
        <v>184</v>
      </c>
      <c r="L146" s="3" t="s">
        <v>186</v>
      </c>
      <c r="M146" s="3" t="s">
        <v>124</v>
      </c>
      <c r="N146" s="1"/>
      <c r="O146" s="1"/>
      <c r="P146" s="7" t="s">
        <v>606</v>
      </c>
      <c r="Q146" s="7" t="s">
        <v>606</v>
      </c>
      <c r="R146" s="1"/>
      <c r="S146" s="1"/>
      <c r="T146" s="1" t="s">
        <v>607</v>
      </c>
      <c r="U146" s="1"/>
      <c r="V146" s="1"/>
      <c r="W146" s="1"/>
      <c r="X146" s="1">
        <v>512</v>
      </c>
      <c r="Y146" s="1"/>
      <c r="Z146" s="1"/>
      <c r="AA146" s="1">
        <v>1</v>
      </c>
      <c r="AB146" s="1">
        <v>1</v>
      </c>
      <c r="AC146" s="1">
        <v>1</v>
      </c>
      <c r="AD146" s="1">
        <v>0</v>
      </c>
      <c r="AE146" s="1" t="s">
        <v>608</v>
      </c>
      <c r="AF146" s="1"/>
      <c r="AG146" s="1">
        <v>1</v>
      </c>
      <c r="AH146" s="1">
        <v>3</v>
      </c>
      <c r="AI146" s="1" t="s">
        <v>609</v>
      </c>
      <c r="AJ146" s="1"/>
      <c r="AK146" s="1"/>
      <c r="AL146" s="1">
        <v>4</v>
      </c>
      <c r="AM146" s="3"/>
      <c r="AN146" s="3">
        <v>34</v>
      </c>
      <c r="AO146" s="3"/>
      <c r="AP146" s="14">
        <v>29</v>
      </c>
      <c r="AQ146" s="1" t="s">
        <v>610</v>
      </c>
      <c r="AR146" s="4" t="s">
        <v>189</v>
      </c>
      <c r="AS146" s="1" t="s">
        <v>611</v>
      </c>
      <c r="AT146" t="s">
        <v>612</v>
      </c>
      <c r="AU146" s="1" t="s">
        <v>613</v>
      </c>
      <c r="AV146" s="1">
        <v>10001</v>
      </c>
      <c r="AW146" s="1" t="s">
        <v>194</v>
      </c>
      <c r="AX146" s="1" t="s">
        <v>614</v>
      </c>
      <c r="AY146" s="1" t="s">
        <v>615</v>
      </c>
      <c r="AZ146" s="1" t="s">
        <v>616</v>
      </c>
      <c r="BA146" s="1"/>
    </row>
    <row r="147" spans="1:53">
      <c r="A147" s="3" t="s">
        <v>617</v>
      </c>
      <c r="B147" s="3">
        <v>78</v>
      </c>
      <c r="C147" s="3" t="s">
        <v>618</v>
      </c>
      <c r="D147" s="3" t="s">
        <v>618</v>
      </c>
      <c r="E147" s="3" t="s">
        <v>120</v>
      </c>
      <c r="F147" s="3"/>
      <c r="G147" s="3">
        <v>8</v>
      </c>
      <c r="H147" s="3">
        <v>10</v>
      </c>
      <c r="I147" s="3">
        <v>98</v>
      </c>
      <c r="J147" s="3">
        <v>1</v>
      </c>
      <c r="K147" s="3" t="s">
        <v>154</v>
      </c>
      <c r="L147" s="3" t="s">
        <v>156</v>
      </c>
      <c r="M147" s="3" t="s">
        <v>124</v>
      </c>
      <c r="N147" s="3"/>
      <c r="O147" s="3"/>
      <c r="P147" s="7" t="s">
        <v>157</v>
      </c>
      <c r="Q147" s="7" t="s">
        <v>157</v>
      </c>
      <c r="R147" s="3"/>
      <c r="S147" s="3"/>
      <c r="T147" s="3" t="s">
        <v>126</v>
      </c>
      <c r="U147" s="3">
        <v>30</v>
      </c>
      <c r="V147" s="3"/>
      <c r="W147" s="3"/>
      <c r="X147" s="3">
        <v>512</v>
      </c>
      <c r="Y147" s="3"/>
      <c r="Z147" s="3"/>
      <c r="AA147" s="3">
        <v>1</v>
      </c>
      <c r="AB147" s="3">
        <v>1</v>
      </c>
      <c r="AC147" s="3">
        <v>1</v>
      </c>
      <c r="AD147" s="3">
        <v>0</v>
      </c>
      <c r="AE147" s="3"/>
      <c r="AF147" s="3"/>
      <c r="AG147" s="3">
        <v>1</v>
      </c>
      <c r="AH147" s="3">
        <v>3</v>
      </c>
      <c r="AI147" s="3" t="s">
        <v>619</v>
      </c>
      <c r="AJ147" s="3"/>
      <c r="AK147" s="3">
        <v>99999999</v>
      </c>
      <c r="AL147" s="3">
        <v>3</v>
      </c>
      <c r="AM147" s="3"/>
      <c r="AN147" s="3"/>
      <c r="AO147" s="3"/>
      <c r="AP147" s="14">
        <v>10</v>
      </c>
      <c r="AQ147" s="3" t="s">
        <v>620</v>
      </c>
      <c r="AR147" s="4" t="s">
        <v>159</v>
      </c>
      <c r="AS147" s="3" t="s">
        <v>621</v>
      </c>
      <c r="AT147" s="9" t="s">
        <v>622</v>
      </c>
      <c r="AU147" s="3" t="s">
        <v>623</v>
      </c>
      <c r="AV147" s="1">
        <v>78</v>
      </c>
      <c r="AW147" s="1" t="s">
        <v>282</v>
      </c>
      <c r="AX147" s="1" t="s">
        <v>624</v>
      </c>
      <c r="AY147" s="1" t="s">
        <v>625</v>
      </c>
      <c r="AZ147" s="1" t="s">
        <v>626</v>
      </c>
      <c r="BA147" s="3"/>
    </row>
    <row r="148" spans="1:53">
      <c r="A148" s="3" t="s">
        <v>617</v>
      </c>
      <c r="B148" s="3">
        <v>79</v>
      </c>
      <c r="C148" s="3" t="s">
        <v>627</v>
      </c>
      <c r="D148" s="3" t="s">
        <v>627</v>
      </c>
      <c r="E148" s="3" t="s">
        <v>120</v>
      </c>
      <c r="F148" s="3"/>
      <c r="G148" s="3">
        <v>9</v>
      </c>
      <c r="H148" s="3">
        <v>10</v>
      </c>
      <c r="I148" s="3">
        <v>198</v>
      </c>
      <c r="J148" s="3">
        <v>1</v>
      </c>
      <c r="K148" s="3" t="s">
        <v>169</v>
      </c>
      <c r="L148" s="3" t="s">
        <v>171</v>
      </c>
      <c r="M148" s="3" t="s">
        <v>124</v>
      </c>
      <c r="N148" s="3"/>
      <c r="O148" s="3"/>
      <c r="P148" s="7" t="s">
        <v>172</v>
      </c>
      <c r="Q148" s="7" t="s">
        <v>172</v>
      </c>
      <c r="R148" s="3"/>
      <c r="S148" s="3"/>
      <c r="T148" s="3" t="s">
        <v>126</v>
      </c>
      <c r="U148" s="3">
        <v>30</v>
      </c>
      <c r="V148" s="3"/>
      <c r="W148" s="3"/>
      <c r="X148" s="3">
        <v>512</v>
      </c>
      <c r="Y148" s="3"/>
      <c r="Z148" s="3"/>
      <c r="AA148" s="3">
        <v>1</v>
      </c>
      <c r="AB148" s="3">
        <v>1</v>
      </c>
      <c r="AC148" s="3">
        <v>1</v>
      </c>
      <c r="AD148" s="3">
        <v>0</v>
      </c>
      <c r="AE148" s="3"/>
      <c r="AF148" s="3"/>
      <c r="AG148" s="3">
        <v>1</v>
      </c>
      <c r="AH148" s="3">
        <v>3</v>
      </c>
      <c r="AI148" s="3" t="s">
        <v>628</v>
      </c>
      <c r="AJ148" s="3"/>
      <c r="AK148" s="3">
        <v>99999999</v>
      </c>
      <c r="AL148" s="3">
        <v>3</v>
      </c>
      <c r="AM148" s="3"/>
      <c r="AN148" s="3"/>
      <c r="AO148" s="3"/>
      <c r="AP148" s="14">
        <v>10</v>
      </c>
      <c r="AQ148" s="3" t="s">
        <v>629</v>
      </c>
      <c r="AR148" s="4" t="s">
        <v>174</v>
      </c>
      <c r="AS148" s="3" t="s">
        <v>630</v>
      </c>
      <c r="AT148" s="9" t="s">
        <v>631</v>
      </c>
      <c r="AU148" s="3" t="s">
        <v>632</v>
      </c>
      <c r="AV148" s="1">
        <v>79</v>
      </c>
      <c r="AW148" s="1" t="s">
        <v>194</v>
      </c>
      <c r="AX148" s="1" t="s">
        <v>633</v>
      </c>
      <c r="AY148" s="1" t="s">
        <v>634</v>
      </c>
      <c r="AZ148" s="1" t="s">
        <v>635</v>
      </c>
      <c r="BA148" s="3"/>
    </row>
    <row r="149" spans="1:53">
      <c r="A149" s="4" t="s">
        <v>636</v>
      </c>
      <c r="B149" s="4">
        <v>9101</v>
      </c>
      <c r="C149" s="4" t="s">
        <v>637</v>
      </c>
      <c r="D149" s="4" t="s">
        <v>637</v>
      </c>
      <c r="E149" s="4" t="s">
        <v>120</v>
      </c>
      <c r="F149" s="4"/>
      <c r="G149" s="4">
        <v>5</v>
      </c>
      <c r="H149" s="4">
        <v>30</v>
      </c>
      <c r="I149" s="4">
        <v>6</v>
      </c>
      <c r="J149" s="4"/>
      <c r="K149" s="3" t="s">
        <v>233</v>
      </c>
      <c r="L149" s="3" t="s">
        <v>235</v>
      </c>
      <c r="M149" s="3" t="s">
        <v>124</v>
      </c>
      <c r="N149" s="4"/>
      <c r="O149" s="4"/>
      <c r="P149" s="8" t="s">
        <v>638</v>
      </c>
      <c r="Q149" s="8" t="s">
        <v>638</v>
      </c>
      <c r="R149" s="4"/>
      <c r="S149" s="4">
        <v>1</v>
      </c>
      <c r="T149" s="4"/>
      <c r="U149" s="4"/>
      <c r="V149" s="4"/>
      <c r="W149" s="4"/>
      <c r="X149" s="4">
        <v>512</v>
      </c>
      <c r="Y149" s="4"/>
      <c r="Z149" s="4"/>
      <c r="AA149" s="4">
        <v>1</v>
      </c>
      <c r="AB149" s="4">
        <v>1</v>
      </c>
      <c r="AC149" s="4">
        <v>1</v>
      </c>
      <c r="AD149" s="4">
        <v>0</v>
      </c>
      <c r="AE149" s="4"/>
      <c r="AF149" s="4"/>
      <c r="AG149" s="4">
        <v>1</v>
      </c>
      <c r="AH149" s="4">
        <v>3</v>
      </c>
      <c r="AI149" s="4" t="s">
        <v>639</v>
      </c>
      <c r="AJ149" s="4"/>
      <c r="AK149" s="4">
        <v>99999999</v>
      </c>
      <c r="AL149" s="4">
        <v>2</v>
      </c>
      <c r="AM149" s="4"/>
      <c r="AN149" s="4"/>
      <c r="AO149" s="4"/>
      <c r="AP149" s="4">
        <v>30</v>
      </c>
      <c r="AQ149" s="4" t="s">
        <v>640</v>
      </c>
      <c r="AR149" s="4" t="s">
        <v>239</v>
      </c>
      <c r="AS149" s="4" t="s">
        <v>641</v>
      </c>
      <c r="AT149" s="4" t="s">
        <v>642</v>
      </c>
      <c r="AU149" s="4" t="s">
        <v>643</v>
      </c>
      <c r="AV149" s="4">
        <v>9101</v>
      </c>
      <c r="AW149" s="4" t="s">
        <v>149</v>
      </c>
      <c r="AX149" s="4" t="s">
        <v>644</v>
      </c>
      <c r="AY149" s="4" t="s">
        <v>645</v>
      </c>
      <c r="AZ149" s="4" t="s">
        <v>646</v>
      </c>
      <c r="BA149" s="4"/>
    </row>
    <row r="150" spans="1:53">
      <c r="A150" s="4" t="s">
        <v>636</v>
      </c>
      <c r="B150" s="4">
        <v>9102</v>
      </c>
      <c r="C150" s="4" t="s">
        <v>5061</v>
      </c>
      <c r="D150" s="4" t="s">
        <v>5061</v>
      </c>
      <c r="E150" s="4" t="s">
        <v>120</v>
      </c>
      <c r="F150" s="4"/>
      <c r="G150" s="4">
        <v>5</v>
      </c>
      <c r="H150" s="4">
        <v>30</v>
      </c>
      <c r="I150" s="4">
        <v>30</v>
      </c>
      <c r="J150" s="4"/>
      <c r="K150" s="3" t="s">
        <v>139</v>
      </c>
      <c r="L150" s="3" t="s">
        <v>141</v>
      </c>
      <c r="M150" s="3" t="s">
        <v>124</v>
      </c>
      <c r="N150" s="4"/>
      <c r="O150" s="4"/>
      <c r="P150" s="8" t="s">
        <v>5062</v>
      </c>
      <c r="Q150" s="8" t="s">
        <v>5062</v>
      </c>
      <c r="R150" s="4"/>
      <c r="S150" s="4">
        <v>2</v>
      </c>
      <c r="T150" s="4"/>
      <c r="U150" s="4"/>
      <c r="V150" s="4"/>
      <c r="W150" s="4"/>
      <c r="X150" s="4">
        <v>512</v>
      </c>
      <c r="Y150" s="4"/>
      <c r="Z150" s="4"/>
      <c r="AA150" s="4">
        <v>1</v>
      </c>
      <c r="AB150" s="4">
        <v>1</v>
      </c>
      <c r="AC150" s="4">
        <v>1</v>
      </c>
      <c r="AD150" s="4">
        <v>0</v>
      </c>
      <c r="AE150" s="4"/>
      <c r="AF150" s="4"/>
      <c r="AG150" s="4">
        <v>1</v>
      </c>
      <c r="AH150" s="4">
        <v>3</v>
      </c>
      <c r="AI150" s="4" t="s">
        <v>639</v>
      </c>
      <c r="AJ150" s="4"/>
      <c r="AK150" s="4">
        <v>99999999</v>
      </c>
      <c r="AL150" s="4">
        <v>2</v>
      </c>
      <c r="AM150" s="4"/>
      <c r="AN150" s="4"/>
      <c r="AO150" s="4"/>
      <c r="AP150" s="4">
        <v>30</v>
      </c>
      <c r="AQ150" s="4" t="s">
        <v>640</v>
      </c>
      <c r="AR150" s="4" t="s">
        <v>144</v>
      </c>
      <c r="AS150" s="4" t="s">
        <v>641</v>
      </c>
      <c r="AT150" s="4" t="s">
        <v>642</v>
      </c>
      <c r="AU150" s="4" t="s">
        <v>643</v>
      </c>
      <c r="AV150" s="4">
        <v>9102</v>
      </c>
      <c r="AW150" s="4" t="s">
        <v>149</v>
      </c>
      <c r="AX150" s="4" t="s">
        <v>644</v>
      </c>
      <c r="AY150" s="4" t="s">
        <v>645</v>
      </c>
      <c r="AZ150" s="4" t="s">
        <v>646</v>
      </c>
      <c r="BA150" s="4"/>
    </row>
    <row r="151" spans="1:53">
      <c r="A151" s="4" t="s">
        <v>636</v>
      </c>
      <c r="B151" s="4">
        <v>9103</v>
      </c>
      <c r="C151" s="4" t="s">
        <v>5063</v>
      </c>
      <c r="D151" s="4" t="s">
        <v>5063</v>
      </c>
      <c r="E151" s="4" t="s">
        <v>120</v>
      </c>
      <c r="F151" s="4"/>
      <c r="G151" s="4">
        <v>5</v>
      </c>
      <c r="H151" s="4">
        <v>30</v>
      </c>
      <c r="I151" s="4">
        <v>68</v>
      </c>
      <c r="J151" s="4"/>
      <c r="K151" s="3" t="s">
        <v>302</v>
      </c>
      <c r="L151" s="3" t="s">
        <v>304</v>
      </c>
      <c r="M151" s="3" t="s">
        <v>124</v>
      </c>
      <c r="N151" s="4"/>
      <c r="O151" s="4"/>
      <c r="P151" s="8" t="s">
        <v>5064</v>
      </c>
      <c r="Q151" s="8" t="s">
        <v>5064</v>
      </c>
      <c r="R151" s="4"/>
      <c r="S151" s="4">
        <v>3</v>
      </c>
      <c r="T151" s="4"/>
      <c r="U151" s="4"/>
      <c r="V151" s="4"/>
      <c r="W151" s="4"/>
      <c r="X151" s="4">
        <v>512</v>
      </c>
      <c r="Y151" s="4"/>
      <c r="Z151" s="4"/>
      <c r="AA151" s="4">
        <v>1</v>
      </c>
      <c r="AB151" s="4">
        <v>1</v>
      </c>
      <c r="AC151" s="4">
        <v>1</v>
      </c>
      <c r="AD151" s="4">
        <v>0</v>
      </c>
      <c r="AE151" s="4"/>
      <c r="AF151" s="4"/>
      <c r="AG151" s="4">
        <v>1</v>
      </c>
      <c r="AH151" s="4">
        <v>3</v>
      </c>
      <c r="AI151" s="4" t="s">
        <v>639</v>
      </c>
      <c r="AJ151" s="4"/>
      <c r="AK151" s="4">
        <v>99999999</v>
      </c>
      <c r="AL151" s="4">
        <v>2</v>
      </c>
      <c r="AM151" s="4"/>
      <c r="AN151" s="4"/>
      <c r="AO151" s="4"/>
      <c r="AP151" s="4">
        <v>30</v>
      </c>
      <c r="AQ151" s="4" t="s">
        <v>486</v>
      </c>
      <c r="AR151" s="4" t="s">
        <v>144</v>
      </c>
      <c r="AS151" s="4" t="s">
        <v>487</v>
      </c>
      <c r="AT151" s="4" t="s">
        <v>488</v>
      </c>
      <c r="AU151" s="4" t="s">
        <v>489</v>
      </c>
      <c r="AV151" s="4">
        <v>9103</v>
      </c>
      <c r="AW151" s="4" t="s">
        <v>282</v>
      </c>
      <c r="AX151" s="4" t="s">
        <v>490</v>
      </c>
      <c r="AY151" s="4" t="s">
        <v>491</v>
      </c>
      <c r="AZ151" s="4" t="s">
        <v>492</v>
      </c>
      <c r="BA151" s="4"/>
    </row>
    <row r="152" spans="1:53">
      <c r="A152" s="4" t="s">
        <v>636</v>
      </c>
      <c r="B152" s="4">
        <v>9104</v>
      </c>
      <c r="C152" s="4" t="s">
        <v>5065</v>
      </c>
      <c r="D152" s="4" t="s">
        <v>5065</v>
      </c>
      <c r="E152" s="27" t="s">
        <v>120</v>
      </c>
      <c r="F152" s="27"/>
      <c r="G152" s="27">
        <v>5</v>
      </c>
      <c r="H152" s="27">
        <v>30</v>
      </c>
      <c r="I152" s="4">
        <v>128</v>
      </c>
      <c r="J152" s="4"/>
      <c r="K152" s="3" t="s">
        <v>308</v>
      </c>
      <c r="L152" s="3" t="s">
        <v>310</v>
      </c>
      <c r="M152" s="3" t="s">
        <v>124</v>
      </c>
      <c r="N152" s="27"/>
      <c r="O152" s="27"/>
      <c r="P152" s="8" t="s">
        <v>5066</v>
      </c>
      <c r="Q152" s="8" t="s">
        <v>5066</v>
      </c>
      <c r="R152" s="4"/>
      <c r="S152" s="4">
        <v>4</v>
      </c>
      <c r="T152" s="4"/>
      <c r="U152" s="4"/>
      <c r="V152" s="4"/>
      <c r="W152" s="4"/>
      <c r="X152" s="4">
        <v>512</v>
      </c>
      <c r="Y152" s="4"/>
      <c r="Z152" s="4"/>
      <c r="AA152" s="4">
        <v>1</v>
      </c>
      <c r="AB152" s="4">
        <v>1</v>
      </c>
      <c r="AC152" s="4">
        <v>1</v>
      </c>
      <c r="AD152" s="4">
        <v>0</v>
      </c>
      <c r="AE152" s="4"/>
      <c r="AF152" s="4"/>
      <c r="AG152" s="4">
        <v>1</v>
      </c>
      <c r="AH152" s="4">
        <v>3</v>
      </c>
      <c r="AI152" s="4" t="s">
        <v>639</v>
      </c>
      <c r="AJ152" s="4"/>
      <c r="AK152" s="4">
        <v>99999999</v>
      </c>
      <c r="AL152" s="4">
        <v>2</v>
      </c>
      <c r="AM152" s="4"/>
      <c r="AN152" s="4"/>
      <c r="AO152" s="4"/>
      <c r="AP152" s="4">
        <v>30</v>
      </c>
      <c r="AQ152" s="4" t="s">
        <v>4127</v>
      </c>
      <c r="AR152" s="4" t="s">
        <v>159</v>
      </c>
      <c r="AS152" s="4" t="s">
        <v>4129</v>
      </c>
      <c r="AT152" s="4" t="s">
        <v>4130</v>
      </c>
      <c r="AU152" s="4" t="s">
        <v>4131</v>
      </c>
      <c r="AV152" s="4">
        <v>9106</v>
      </c>
      <c r="AW152" s="4" t="s">
        <v>209</v>
      </c>
      <c r="AX152" s="4" t="s">
        <v>4133</v>
      </c>
      <c r="AY152" s="4" t="s">
        <v>4134</v>
      </c>
      <c r="AZ152" s="4" t="s">
        <v>4135</v>
      </c>
      <c r="BA152" s="4"/>
    </row>
    <row r="153" spans="1:53">
      <c r="A153" s="4" t="s">
        <v>636</v>
      </c>
      <c r="B153" s="4">
        <v>9105</v>
      </c>
      <c r="C153" s="4" t="s">
        <v>5067</v>
      </c>
      <c r="D153" s="4" t="s">
        <v>5067</v>
      </c>
      <c r="E153" s="4" t="s">
        <v>120</v>
      </c>
      <c r="F153" s="4"/>
      <c r="G153" s="4">
        <v>5</v>
      </c>
      <c r="H153" s="4">
        <v>30</v>
      </c>
      <c r="I153" s="4">
        <v>328</v>
      </c>
      <c r="J153" s="4"/>
      <c r="K153" s="3" t="s">
        <v>184</v>
      </c>
      <c r="L153" s="3" t="s">
        <v>186</v>
      </c>
      <c r="M153" s="3" t="s">
        <v>124</v>
      </c>
      <c r="N153" s="4"/>
      <c r="O153" s="4"/>
      <c r="P153" s="8" t="s">
        <v>5068</v>
      </c>
      <c r="Q153" s="8" t="s">
        <v>5068</v>
      </c>
      <c r="R153" s="4"/>
      <c r="S153" s="4">
        <v>5</v>
      </c>
      <c r="T153" s="4"/>
      <c r="U153" s="4"/>
      <c r="V153" s="4"/>
      <c r="W153" s="4"/>
      <c r="X153" s="4">
        <v>512</v>
      </c>
      <c r="Y153" s="4"/>
      <c r="Z153" s="4"/>
      <c r="AA153" s="4">
        <v>1</v>
      </c>
      <c r="AB153" s="4">
        <v>1</v>
      </c>
      <c r="AC153" s="4">
        <v>1</v>
      </c>
      <c r="AD153" s="4">
        <v>0</v>
      </c>
      <c r="AE153" s="4"/>
      <c r="AF153" s="4"/>
      <c r="AG153" s="4">
        <v>1</v>
      </c>
      <c r="AH153" s="4">
        <v>3</v>
      </c>
      <c r="AI153" s="4" t="s">
        <v>639</v>
      </c>
      <c r="AJ153" s="4"/>
      <c r="AK153" s="4">
        <v>99999999</v>
      </c>
      <c r="AL153" s="4">
        <v>2</v>
      </c>
      <c r="AM153" s="4"/>
      <c r="AN153" s="4"/>
      <c r="AO153" s="4"/>
      <c r="AP153" s="4">
        <v>30</v>
      </c>
      <c r="AQ153" s="4" t="s">
        <v>5069</v>
      </c>
      <c r="AR153" s="4" t="s">
        <v>174</v>
      </c>
      <c r="AS153" s="4" t="s">
        <v>5070</v>
      </c>
      <c r="AT153" s="4" t="s">
        <v>5071</v>
      </c>
      <c r="AU153" s="4" t="s">
        <v>5072</v>
      </c>
      <c r="AV153" s="4">
        <v>9108</v>
      </c>
      <c r="AW153" s="4" t="s">
        <v>209</v>
      </c>
      <c r="AX153" s="4" t="s">
        <v>5073</v>
      </c>
      <c r="AY153" s="4" t="s">
        <v>5074</v>
      </c>
      <c r="AZ153" s="4" t="s">
        <v>5075</v>
      </c>
      <c r="BA153" s="4"/>
    </row>
    <row r="154" spans="1:53">
      <c r="A154" s="4" t="s">
        <v>636</v>
      </c>
      <c r="B154" s="4">
        <v>9106</v>
      </c>
      <c r="C154" s="4" t="s">
        <v>5076</v>
      </c>
      <c r="D154" s="4" t="s">
        <v>5076</v>
      </c>
      <c r="E154" s="4" t="s">
        <v>120</v>
      </c>
      <c r="F154" s="4"/>
      <c r="G154" s="4">
        <v>5</v>
      </c>
      <c r="H154" s="4">
        <v>30</v>
      </c>
      <c r="I154" s="4">
        <v>648</v>
      </c>
      <c r="J154" s="4"/>
      <c r="K154" s="3" t="s">
        <v>199</v>
      </c>
      <c r="L154" s="3" t="s">
        <v>201</v>
      </c>
      <c r="M154" s="3" t="s">
        <v>124</v>
      </c>
      <c r="N154" s="4"/>
      <c r="O154" s="4"/>
      <c r="P154" s="8" t="s">
        <v>5077</v>
      </c>
      <c r="Q154" s="8" t="s">
        <v>5077</v>
      </c>
      <c r="R154" s="4"/>
      <c r="S154" s="4">
        <v>6</v>
      </c>
      <c r="T154" s="4"/>
      <c r="U154" s="4"/>
      <c r="V154" s="4"/>
      <c r="W154" s="4"/>
      <c r="X154" s="4">
        <v>512</v>
      </c>
      <c r="Y154" s="4"/>
      <c r="Z154" s="4"/>
      <c r="AA154" s="4">
        <v>1</v>
      </c>
      <c r="AB154" s="4">
        <v>1</v>
      </c>
      <c r="AC154" s="4">
        <v>1</v>
      </c>
      <c r="AD154" s="4">
        <v>0</v>
      </c>
      <c r="AE154" s="4"/>
      <c r="AF154" s="4"/>
      <c r="AG154" s="4">
        <v>1</v>
      </c>
      <c r="AH154" s="4">
        <v>3</v>
      </c>
      <c r="AI154" s="4" t="s">
        <v>639</v>
      </c>
      <c r="AJ154" s="4"/>
      <c r="AK154" s="4">
        <v>99999999</v>
      </c>
      <c r="AL154" s="4">
        <v>2</v>
      </c>
      <c r="AM154" s="4"/>
      <c r="AN154" s="4"/>
      <c r="AO154" s="4"/>
      <c r="AP154" s="4">
        <v>30</v>
      </c>
      <c r="AQ154" s="4" t="s">
        <v>4109</v>
      </c>
      <c r="AR154" s="4" t="s">
        <v>189</v>
      </c>
      <c r="AS154" s="4" t="s">
        <v>4111</v>
      </c>
      <c r="AT154" s="4" t="s">
        <v>4112</v>
      </c>
      <c r="AU154" s="4" t="s">
        <v>4113</v>
      </c>
      <c r="AV154" s="4">
        <v>9107</v>
      </c>
      <c r="AW154" s="4" t="s">
        <v>295</v>
      </c>
      <c r="AX154" s="4" t="s">
        <v>4115</v>
      </c>
      <c r="AY154" s="4" t="s">
        <v>4116</v>
      </c>
      <c r="AZ154" s="4" t="s">
        <v>4117</v>
      </c>
      <c r="BA154" s="4"/>
    </row>
    <row r="155" spans="1:53">
      <c r="A155" s="4" t="s">
        <v>636</v>
      </c>
      <c r="B155" s="4">
        <v>9107</v>
      </c>
      <c r="C155" s="4" t="s">
        <v>5078</v>
      </c>
      <c r="D155" s="4" t="s">
        <v>5078</v>
      </c>
      <c r="E155" s="4" t="s">
        <v>120</v>
      </c>
      <c r="F155" s="4"/>
      <c r="G155" s="4">
        <v>5</v>
      </c>
      <c r="H155" s="4">
        <v>30</v>
      </c>
      <c r="I155" s="4">
        <v>648</v>
      </c>
      <c r="J155" s="4"/>
      <c r="K155" s="3" t="s">
        <v>199</v>
      </c>
      <c r="L155" s="3" t="s">
        <v>201</v>
      </c>
      <c r="M155" s="3" t="s">
        <v>124</v>
      </c>
      <c r="N155" s="4"/>
      <c r="O155" s="4"/>
      <c r="P155" s="8" t="s">
        <v>5079</v>
      </c>
      <c r="Q155" s="8" t="s">
        <v>5079</v>
      </c>
      <c r="R155" s="4"/>
      <c r="S155" s="4">
        <v>7</v>
      </c>
      <c r="T155" s="4"/>
      <c r="U155" s="4"/>
      <c r="V155" s="4"/>
      <c r="W155" s="4"/>
      <c r="X155" s="4">
        <v>512</v>
      </c>
      <c r="Y155" s="4"/>
      <c r="Z155" s="4"/>
      <c r="AA155" s="4">
        <v>1</v>
      </c>
      <c r="AB155" s="4">
        <v>1</v>
      </c>
      <c r="AC155" s="4">
        <v>1</v>
      </c>
      <c r="AD155" s="4">
        <v>0</v>
      </c>
      <c r="AE155" s="4"/>
      <c r="AF155" s="4"/>
      <c r="AG155" s="4">
        <v>1</v>
      </c>
      <c r="AH155" s="4">
        <v>3</v>
      </c>
      <c r="AI155" s="4" t="s">
        <v>639</v>
      </c>
      <c r="AJ155" s="4"/>
      <c r="AK155" s="4">
        <v>99999999</v>
      </c>
      <c r="AL155" s="4">
        <v>2</v>
      </c>
      <c r="AM155" s="4"/>
      <c r="AN155" s="4"/>
      <c r="AO155" s="4"/>
      <c r="AP155" s="4">
        <v>30</v>
      </c>
      <c r="AQ155" s="4" t="s">
        <v>4127</v>
      </c>
      <c r="AR155" s="4" t="s">
        <v>204</v>
      </c>
      <c r="AS155" s="4" t="s">
        <v>4129</v>
      </c>
      <c r="AT155" s="4" t="s">
        <v>4130</v>
      </c>
      <c r="AU155" s="4" t="s">
        <v>4131</v>
      </c>
      <c r="AV155" s="4">
        <v>9105</v>
      </c>
      <c r="AW155" s="4" t="s">
        <v>194</v>
      </c>
      <c r="AX155" s="4" t="s">
        <v>4133</v>
      </c>
      <c r="AY155" s="4" t="s">
        <v>4134</v>
      </c>
      <c r="AZ155" s="4" t="s">
        <v>4135</v>
      </c>
      <c r="BA155" s="4"/>
    </row>
    <row r="156" spans="1:53">
      <c r="A156" s="4" t="s">
        <v>636</v>
      </c>
      <c r="B156" s="4">
        <v>9108</v>
      </c>
      <c r="C156" s="4" t="s">
        <v>2130</v>
      </c>
      <c r="D156" s="4" t="s">
        <v>2130</v>
      </c>
      <c r="E156" s="4" t="s">
        <v>120</v>
      </c>
      <c r="F156" s="4"/>
      <c r="G156" s="4">
        <v>5</v>
      </c>
      <c r="H156" s="4">
        <v>30</v>
      </c>
      <c r="I156" s="4">
        <v>648</v>
      </c>
      <c r="J156" s="4"/>
      <c r="K156" s="3" t="s">
        <v>199</v>
      </c>
      <c r="L156" s="3" t="s">
        <v>201</v>
      </c>
      <c r="M156" s="3" t="s">
        <v>124</v>
      </c>
      <c r="N156" s="4"/>
      <c r="O156" s="4"/>
      <c r="P156" s="8" t="s">
        <v>5080</v>
      </c>
      <c r="Q156" s="8" t="s">
        <v>5080</v>
      </c>
      <c r="R156" s="4"/>
      <c r="S156" s="4">
        <v>8</v>
      </c>
      <c r="T156" s="4"/>
      <c r="U156" s="4"/>
      <c r="V156" s="4"/>
      <c r="W156" s="4"/>
      <c r="X156" s="4">
        <v>512</v>
      </c>
      <c r="Y156" s="4"/>
      <c r="Z156" s="4"/>
      <c r="AA156" s="4">
        <v>2</v>
      </c>
      <c r="AB156" s="4">
        <v>1</v>
      </c>
      <c r="AC156" s="4">
        <v>1</v>
      </c>
      <c r="AD156" s="4">
        <v>0</v>
      </c>
      <c r="AE156" s="4"/>
      <c r="AF156" s="4"/>
      <c r="AG156" s="4">
        <v>1</v>
      </c>
      <c r="AH156" s="4">
        <v>3</v>
      </c>
      <c r="AI156" s="4" t="s">
        <v>639</v>
      </c>
      <c r="AJ156" s="4"/>
      <c r="AK156" s="4">
        <v>99999999</v>
      </c>
      <c r="AL156" s="4">
        <v>2</v>
      </c>
      <c r="AM156" s="4"/>
      <c r="AN156" s="4"/>
      <c r="AO156" s="4"/>
      <c r="AP156" s="4">
        <v>30</v>
      </c>
      <c r="AQ156" s="4" t="s">
        <v>4127</v>
      </c>
      <c r="AR156" s="4" t="s">
        <v>204</v>
      </c>
      <c r="AS156" s="4" t="s">
        <v>4129</v>
      </c>
      <c r="AT156" s="4" t="s">
        <v>4130</v>
      </c>
      <c r="AU156" s="4" t="s">
        <v>4131</v>
      </c>
      <c r="AV156" s="4">
        <v>9109</v>
      </c>
      <c r="AW156" s="4" t="s">
        <v>194</v>
      </c>
      <c r="AX156" s="4" t="s">
        <v>4133</v>
      </c>
      <c r="AY156" s="4" t="s">
        <v>4134</v>
      </c>
      <c r="AZ156" s="4" t="s">
        <v>4135</v>
      </c>
      <c r="BA156" s="4"/>
    </row>
    <row r="157" spans="1:53">
      <c r="A157" s="1"/>
      <c r="B157" s="1">
        <v>25601</v>
      </c>
      <c r="C157" s="28" t="s">
        <v>5081</v>
      </c>
      <c r="D157" s="1">
        <v>18</v>
      </c>
      <c r="E157" s="1" t="s">
        <v>120</v>
      </c>
      <c r="F157" s="1"/>
      <c r="G157" s="1">
        <v>5</v>
      </c>
      <c r="H157" s="1">
        <v>21</v>
      </c>
      <c r="I157">
        <v>30</v>
      </c>
      <c r="K157" s="3" t="s">
        <v>139</v>
      </c>
      <c r="L157" s="3" t="s">
        <v>141</v>
      </c>
      <c r="M157" s="3" t="s">
        <v>124</v>
      </c>
      <c r="N157" s="1"/>
      <c r="O157" s="1"/>
      <c r="P157" s="6" t="s">
        <v>5082</v>
      </c>
      <c r="Q157" s="6" t="s">
        <v>5082</v>
      </c>
      <c r="R157" s="1"/>
      <c r="S157" s="1"/>
      <c r="T157" s="1"/>
      <c r="U157" s="1"/>
      <c r="V157" s="1"/>
      <c r="W157" s="1"/>
      <c r="X157" s="1">
        <v>512</v>
      </c>
      <c r="Y157" s="1"/>
      <c r="Z157" s="1"/>
      <c r="AA157" s="1">
        <v>1</v>
      </c>
      <c r="AB157" s="1"/>
      <c r="AC157" s="1"/>
      <c r="AD157" s="1"/>
      <c r="AE157" s="1"/>
      <c r="AF157" s="1"/>
      <c r="AG157" s="1">
        <v>1</v>
      </c>
      <c r="AH157" s="1">
        <v>3</v>
      </c>
      <c r="AI157" s="1" t="s">
        <v>497</v>
      </c>
      <c r="AJ157" s="1"/>
      <c r="AK157" s="1"/>
      <c r="AL157" s="1">
        <v>4</v>
      </c>
      <c r="AM157" s="3"/>
      <c r="AN157" s="1">
        <v>31</v>
      </c>
      <c r="AO157" s="1"/>
      <c r="AP157" s="14">
        <v>21</v>
      </c>
      <c r="AQ157" s="1" t="s">
        <v>660</v>
      </c>
      <c r="AR157" s="4" t="s">
        <v>144</v>
      </c>
      <c r="AS157" s="1" t="s">
        <v>661</v>
      </c>
      <c r="AT157" t="s">
        <v>662</v>
      </c>
      <c r="AU157" s="1" t="s">
        <v>663</v>
      </c>
      <c r="AV157" s="1">
        <v>2502</v>
      </c>
      <c r="AW157" s="1" t="s">
        <v>295</v>
      </c>
      <c r="AX157" s="1" t="s">
        <v>664</v>
      </c>
      <c r="AY157" s="1" t="s">
        <v>665</v>
      </c>
      <c r="AZ157" s="1" t="s">
        <v>666</v>
      </c>
      <c r="BA157" s="4"/>
    </row>
    <row r="158" spans="1:53">
      <c r="A158" s="1"/>
      <c r="B158" s="1">
        <v>25602</v>
      </c>
      <c r="C158" s="28" t="s">
        <v>5083</v>
      </c>
      <c r="D158" s="1">
        <v>20</v>
      </c>
      <c r="E158" s="1" t="s">
        <v>120</v>
      </c>
      <c r="F158" s="1"/>
      <c r="G158" s="1">
        <v>5</v>
      </c>
      <c r="H158" s="1">
        <v>21</v>
      </c>
      <c r="I158">
        <v>198</v>
      </c>
      <c r="K158" s="3" t="s">
        <v>169</v>
      </c>
      <c r="L158" s="3" t="s">
        <v>171</v>
      </c>
      <c r="M158" s="3" t="s">
        <v>124</v>
      </c>
      <c r="N158" s="1"/>
      <c r="O158" s="1"/>
      <c r="P158" s="6" t="s">
        <v>5084</v>
      </c>
      <c r="Q158" s="6" t="s">
        <v>5084</v>
      </c>
      <c r="R158" s="1"/>
      <c r="S158" s="1"/>
      <c r="T158" s="1"/>
      <c r="U158" s="1"/>
      <c r="V158" s="1"/>
      <c r="W158" s="1"/>
      <c r="X158" s="1">
        <v>512</v>
      </c>
      <c r="Y158" s="1"/>
      <c r="Z158" s="1"/>
      <c r="AA158" s="1">
        <v>1</v>
      </c>
      <c r="AB158" s="1"/>
      <c r="AC158" s="1"/>
      <c r="AD158" s="1"/>
      <c r="AE158" s="1"/>
      <c r="AF158" s="1"/>
      <c r="AG158" s="1">
        <v>1</v>
      </c>
      <c r="AH158" s="1">
        <v>3</v>
      </c>
      <c r="AI158" s="1" t="s">
        <v>497</v>
      </c>
      <c r="AJ158" s="1"/>
      <c r="AK158" s="1"/>
      <c r="AL158" s="1">
        <v>4</v>
      </c>
      <c r="AM158" s="3"/>
      <c r="AN158" s="1">
        <v>31</v>
      </c>
      <c r="AO158" s="1"/>
      <c r="AP158" s="14">
        <v>21</v>
      </c>
      <c r="AQ158" s="1" t="s">
        <v>649</v>
      </c>
      <c r="AR158" s="4" t="s">
        <v>174</v>
      </c>
      <c r="AS158" s="1" t="s">
        <v>650</v>
      </c>
      <c r="AT158" t="s">
        <v>651</v>
      </c>
      <c r="AU158" s="1" t="s">
        <v>652</v>
      </c>
      <c r="AV158" s="1">
        <v>2504</v>
      </c>
      <c r="AW158" s="1" t="s">
        <v>295</v>
      </c>
      <c r="AX158" s="1" t="s">
        <v>653</v>
      </c>
      <c r="AY158" s="1" t="s">
        <v>654</v>
      </c>
      <c r="AZ158" s="1" t="s">
        <v>655</v>
      </c>
      <c r="BA158" s="1"/>
    </row>
    <row r="159" spans="1:53">
      <c r="A159" s="1"/>
      <c r="B159" s="1">
        <v>25603</v>
      </c>
      <c r="C159" s="28" t="s">
        <v>5085</v>
      </c>
      <c r="D159" s="1" t="s">
        <v>5086</v>
      </c>
      <c r="E159" s="1" t="s">
        <v>120</v>
      </c>
      <c r="F159" s="1"/>
      <c r="G159" s="1">
        <v>5</v>
      </c>
      <c r="H159" s="1">
        <v>21</v>
      </c>
      <c r="I159">
        <v>68</v>
      </c>
      <c r="K159" s="3" t="s">
        <v>302</v>
      </c>
      <c r="L159" s="3" t="s">
        <v>304</v>
      </c>
      <c r="M159" s="3" t="s">
        <v>124</v>
      </c>
      <c r="N159" s="1"/>
      <c r="O159" s="1"/>
      <c r="P159" s="6" t="s">
        <v>5087</v>
      </c>
      <c r="Q159" s="6" t="s">
        <v>5087</v>
      </c>
      <c r="R159" s="1"/>
      <c r="S159" s="1"/>
      <c r="T159" s="1"/>
      <c r="U159" s="1"/>
      <c r="V159" s="1"/>
      <c r="W159" s="1"/>
      <c r="X159" s="1">
        <v>512</v>
      </c>
      <c r="Y159" s="1"/>
      <c r="Z159" s="1"/>
      <c r="AA159" s="1">
        <v>1</v>
      </c>
      <c r="AB159" s="1"/>
      <c r="AC159" s="1"/>
      <c r="AD159" s="1"/>
      <c r="AE159" s="1"/>
      <c r="AF159" s="1"/>
      <c r="AG159" s="1">
        <v>1</v>
      </c>
      <c r="AH159" s="1">
        <v>3</v>
      </c>
      <c r="AI159" s="1" t="s">
        <v>497</v>
      </c>
      <c r="AJ159" s="1"/>
      <c r="AK159" s="1"/>
      <c r="AL159" s="1">
        <v>4</v>
      </c>
      <c r="AM159" s="3"/>
      <c r="AN159" s="1">
        <v>31</v>
      </c>
      <c r="AO159" s="1"/>
      <c r="AP159" s="14">
        <v>21</v>
      </c>
      <c r="AQ159" s="1" t="s">
        <v>660</v>
      </c>
      <c r="AR159" s="4" t="s">
        <v>144</v>
      </c>
      <c r="AS159" s="1" t="s">
        <v>661</v>
      </c>
      <c r="AT159" t="s">
        <v>662</v>
      </c>
      <c r="AU159" s="1" t="s">
        <v>663</v>
      </c>
      <c r="AV159" s="1">
        <v>2502</v>
      </c>
      <c r="AW159" s="1" t="s">
        <v>295</v>
      </c>
      <c r="AX159" s="1" t="s">
        <v>664</v>
      </c>
      <c r="AY159" s="1" t="s">
        <v>665</v>
      </c>
      <c r="AZ159" s="1" t="s">
        <v>666</v>
      </c>
      <c r="BA159" s="1"/>
    </row>
    <row r="160" spans="1:53">
      <c r="A160" s="1"/>
      <c r="B160" s="1">
        <v>25604</v>
      </c>
      <c r="C160" s="28" t="s">
        <v>5088</v>
      </c>
      <c r="D160" s="1">
        <v>32</v>
      </c>
      <c r="E160" s="1" t="s">
        <v>120</v>
      </c>
      <c r="F160" s="1"/>
      <c r="G160" s="1">
        <v>5</v>
      </c>
      <c r="H160" s="1">
        <v>21</v>
      </c>
      <c r="I160">
        <v>198</v>
      </c>
      <c r="K160" s="3" t="s">
        <v>169</v>
      </c>
      <c r="L160" s="3" t="s">
        <v>171</v>
      </c>
      <c r="M160" s="3" t="s">
        <v>124</v>
      </c>
      <c r="N160" s="1"/>
      <c r="O160" s="1"/>
      <c r="P160" s="6" t="s">
        <v>5089</v>
      </c>
      <c r="Q160" s="6" t="s">
        <v>5089</v>
      </c>
      <c r="R160" s="1"/>
      <c r="S160" s="1"/>
      <c r="T160" s="1"/>
      <c r="U160" s="1"/>
      <c r="V160" s="1"/>
      <c r="W160" s="1"/>
      <c r="X160" s="1">
        <v>512</v>
      </c>
      <c r="Y160" s="1"/>
      <c r="Z160" s="1"/>
      <c r="AA160" s="1">
        <v>1</v>
      </c>
      <c r="AB160" s="1"/>
      <c r="AC160" s="1"/>
      <c r="AD160" s="1"/>
      <c r="AE160" s="1"/>
      <c r="AF160" s="1"/>
      <c r="AG160" s="1">
        <v>1</v>
      </c>
      <c r="AH160" s="1">
        <v>3</v>
      </c>
      <c r="AI160" s="1" t="s">
        <v>497</v>
      </c>
      <c r="AJ160" s="1"/>
      <c r="AK160" s="1"/>
      <c r="AL160" s="1">
        <v>4</v>
      </c>
      <c r="AM160" s="3"/>
      <c r="AN160" s="1">
        <v>31</v>
      </c>
      <c r="AO160" s="1"/>
      <c r="AP160" s="14">
        <v>21</v>
      </c>
      <c r="AQ160" s="1" t="s">
        <v>660</v>
      </c>
      <c r="AR160" s="4" t="s">
        <v>144</v>
      </c>
      <c r="AS160" s="1" t="s">
        <v>661</v>
      </c>
      <c r="AT160" t="s">
        <v>662</v>
      </c>
      <c r="AU160" s="1" t="s">
        <v>663</v>
      </c>
      <c r="AV160" s="1">
        <v>2502</v>
      </c>
      <c r="AW160" s="1" t="s">
        <v>295</v>
      </c>
      <c r="AX160" s="1" t="s">
        <v>664</v>
      </c>
      <c r="AY160" s="1" t="s">
        <v>665</v>
      </c>
      <c r="AZ160" s="1" t="s">
        <v>666</v>
      </c>
      <c r="BA160" s="1"/>
    </row>
    <row r="161" spans="1:53">
      <c r="A161" s="1"/>
      <c r="B161" s="1">
        <v>25605</v>
      </c>
      <c r="C161" s="28" t="s">
        <v>5090</v>
      </c>
      <c r="D161" s="1">
        <v>40</v>
      </c>
      <c r="E161" s="1" t="s">
        <v>120</v>
      </c>
      <c r="F161" s="1"/>
      <c r="G161" s="1">
        <v>5</v>
      </c>
      <c r="H161" s="1">
        <v>21</v>
      </c>
      <c r="I161">
        <v>68</v>
      </c>
      <c r="K161" s="3" t="s">
        <v>302</v>
      </c>
      <c r="L161" s="3" t="s">
        <v>304</v>
      </c>
      <c r="M161" s="3" t="s">
        <v>124</v>
      </c>
      <c r="N161" s="1"/>
      <c r="O161" s="1"/>
      <c r="P161" s="6" t="s">
        <v>5091</v>
      </c>
      <c r="Q161" s="6" t="s">
        <v>5091</v>
      </c>
      <c r="R161" s="1"/>
      <c r="S161" s="1"/>
      <c r="T161" s="1"/>
      <c r="U161" s="1"/>
      <c r="V161" s="1"/>
      <c r="W161" s="1"/>
      <c r="X161" s="1">
        <v>512</v>
      </c>
      <c r="Y161" s="1"/>
      <c r="Z161" s="1"/>
      <c r="AA161" s="1">
        <v>1</v>
      </c>
      <c r="AB161" s="1"/>
      <c r="AC161" s="1"/>
      <c r="AD161" s="1"/>
      <c r="AE161" s="1"/>
      <c r="AF161" s="1"/>
      <c r="AG161" s="1">
        <v>1</v>
      </c>
      <c r="AH161" s="1">
        <v>3</v>
      </c>
      <c r="AI161" s="1" t="s">
        <v>497</v>
      </c>
      <c r="AJ161" s="1"/>
      <c r="AK161" s="1"/>
      <c r="AL161" s="1">
        <v>4</v>
      </c>
      <c r="AM161" s="3"/>
      <c r="AN161" s="1">
        <v>31</v>
      </c>
      <c r="AO161" s="1"/>
      <c r="AP161" s="14">
        <v>21</v>
      </c>
      <c r="AQ161" s="1" t="s">
        <v>674</v>
      </c>
      <c r="AR161" s="4" t="s">
        <v>577</v>
      </c>
      <c r="AS161" s="1" t="s">
        <v>675</v>
      </c>
      <c r="AT161" t="s">
        <v>676</v>
      </c>
      <c r="AU161" s="1" t="s">
        <v>677</v>
      </c>
      <c r="AV161" s="1">
        <v>2505</v>
      </c>
      <c r="AW161" s="1" t="s">
        <v>295</v>
      </c>
      <c r="AX161" s="1" t="s">
        <v>678</v>
      </c>
      <c r="AY161" s="1" t="s">
        <v>679</v>
      </c>
      <c r="AZ161" s="1" t="s">
        <v>680</v>
      </c>
      <c r="BA161" s="1"/>
    </row>
    <row r="162" spans="1:52">
      <c r="A162" s="1"/>
      <c r="B162" s="1">
        <v>25606</v>
      </c>
      <c r="C162" s="28" t="s">
        <v>5092</v>
      </c>
      <c r="D162" s="1">
        <v>45</v>
      </c>
      <c r="E162" s="1" t="s">
        <v>120</v>
      </c>
      <c r="F162" s="1"/>
      <c r="G162" s="1">
        <v>5</v>
      </c>
      <c r="H162" s="1">
        <v>21</v>
      </c>
      <c r="I162">
        <v>198</v>
      </c>
      <c r="K162" s="3" t="s">
        <v>169</v>
      </c>
      <c r="L162" s="3" t="s">
        <v>171</v>
      </c>
      <c r="M162" s="3" t="s">
        <v>124</v>
      </c>
      <c r="N162" s="1"/>
      <c r="O162" s="1"/>
      <c r="P162" s="6" t="s">
        <v>5093</v>
      </c>
      <c r="Q162" s="6" t="s">
        <v>5093</v>
      </c>
      <c r="R162" s="1"/>
      <c r="S162" s="1"/>
      <c r="T162" s="1"/>
      <c r="U162" s="1"/>
      <c r="V162" s="1"/>
      <c r="W162" s="1"/>
      <c r="X162" s="1">
        <v>512</v>
      </c>
      <c r="Y162" s="1"/>
      <c r="Z162" s="1"/>
      <c r="AA162" s="1">
        <v>1</v>
      </c>
      <c r="AB162" s="1"/>
      <c r="AC162" s="1"/>
      <c r="AD162" s="1"/>
      <c r="AE162" s="1"/>
      <c r="AF162" s="1"/>
      <c r="AG162" s="1">
        <v>1</v>
      </c>
      <c r="AH162" s="1">
        <v>3</v>
      </c>
      <c r="AI162" s="1" t="s">
        <v>497</v>
      </c>
      <c r="AJ162" s="1"/>
      <c r="AK162" s="1"/>
      <c r="AL162" s="1">
        <v>4</v>
      </c>
      <c r="AM162" s="3"/>
      <c r="AN162" s="1">
        <v>31</v>
      </c>
      <c r="AO162" s="1"/>
      <c r="AP162" s="14">
        <v>21</v>
      </c>
      <c r="AQ162" s="1" t="s">
        <v>674</v>
      </c>
      <c r="AR162" s="4" t="s">
        <v>577</v>
      </c>
      <c r="AS162" s="1" t="s">
        <v>675</v>
      </c>
      <c r="AT162" t="s">
        <v>676</v>
      </c>
      <c r="AU162" s="1" t="s">
        <v>677</v>
      </c>
      <c r="AV162" s="1">
        <v>2505</v>
      </c>
      <c r="AW162" s="1" t="s">
        <v>295</v>
      </c>
      <c r="AX162" s="1" t="s">
        <v>678</v>
      </c>
      <c r="AY162" s="1" t="s">
        <v>679</v>
      </c>
      <c r="AZ162" s="1" t="s">
        <v>680</v>
      </c>
    </row>
    <row r="163" spans="1:53">
      <c r="A163" s="4"/>
      <c r="B163" s="1">
        <v>25607</v>
      </c>
      <c r="C163" s="28" t="s">
        <v>5094</v>
      </c>
      <c r="D163" s="4">
        <v>50</v>
      </c>
      <c r="E163" s="4" t="s">
        <v>120</v>
      </c>
      <c r="F163" s="4"/>
      <c r="G163" s="4">
        <v>5</v>
      </c>
      <c r="H163" s="4">
        <v>21</v>
      </c>
      <c r="I163" s="10">
        <v>648</v>
      </c>
      <c r="J163" s="10"/>
      <c r="K163" s="3" t="s">
        <v>199</v>
      </c>
      <c r="L163" s="3" t="s">
        <v>201</v>
      </c>
      <c r="M163" s="3" t="s">
        <v>124</v>
      </c>
      <c r="N163" s="4"/>
      <c r="O163" s="4"/>
      <c r="P163" s="6" t="s">
        <v>5095</v>
      </c>
      <c r="Q163" s="6" t="s">
        <v>5095</v>
      </c>
      <c r="R163" s="4"/>
      <c r="S163" s="4"/>
      <c r="T163" s="4"/>
      <c r="U163" s="4"/>
      <c r="V163" s="4"/>
      <c r="W163" s="4"/>
      <c r="X163" s="4">
        <v>512</v>
      </c>
      <c r="Y163" s="4"/>
      <c r="Z163" s="4"/>
      <c r="AA163" s="4">
        <v>1</v>
      </c>
      <c r="AB163" s="4"/>
      <c r="AC163" s="4"/>
      <c r="AD163" s="4"/>
      <c r="AE163" s="4"/>
      <c r="AF163" s="4"/>
      <c r="AG163" s="4">
        <v>1</v>
      </c>
      <c r="AH163" s="4">
        <v>3</v>
      </c>
      <c r="AI163" s="4" t="s">
        <v>497</v>
      </c>
      <c r="AJ163" s="4"/>
      <c r="AK163" s="4"/>
      <c r="AL163" s="4">
        <v>4</v>
      </c>
      <c r="AM163" s="4"/>
      <c r="AN163" s="4">
        <v>31</v>
      </c>
      <c r="AO163" s="4"/>
      <c r="AP163" s="4">
        <v>21</v>
      </c>
      <c r="AQ163" s="4" t="s">
        <v>690</v>
      </c>
      <c r="AR163" s="4" t="s">
        <v>577</v>
      </c>
      <c r="AS163" s="4" t="s">
        <v>691</v>
      </c>
      <c r="AT163" s="10" t="s">
        <v>692</v>
      </c>
      <c r="AU163" s="4" t="s">
        <v>693</v>
      </c>
      <c r="AV163" s="4">
        <v>2569</v>
      </c>
      <c r="AW163" s="4" t="s">
        <v>194</v>
      </c>
      <c r="AX163" s="4" t="s">
        <v>694</v>
      </c>
      <c r="AY163" s="4" t="s">
        <v>695</v>
      </c>
      <c r="AZ163" s="4" t="s">
        <v>696</v>
      </c>
      <c r="BA163" s="4"/>
    </row>
    <row r="164" spans="1:52">
      <c r="A164" s="1"/>
      <c r="B164" s="1">
        <v>25608</v>
      </c>
      <c r="C164" s="28" t="s">
        <v>5096</v>
      </c>
      <c r="D164" s="1">
        <v>55</v>
      </c>
      <c r="E164" s="1" t="s">
        <v>120</v>
      </c>
      <c r="F164" s="1"/>
      <c r="G164" s="1">
        <v>5</v>
      </c>
      <c r="H164" s="1">
        <v>21</v>
      </c>
      <c r="I164">
        <v>198</v>
      </c>
      <c r="K164" s="3" t="s">
        <v>169</v>
      </c>
      <c r="L164" s="3" t="s">
        <v>171</v>
      </c>
      <c r="M164" s="3" t="s">
        <v>124</v>
      </c>
      <c r="N164" s="1"/>
      <c r="O164" s="1"/>
      <c r="P164" s="6" t="s">
        <v>5097</v>
      </c>
      <c r="Q164" s="6" t="s">
        <v>5097</v>
      </c>
      <c r="R164" s="1"/>
      <c r="S164" s="1"/>
      <c r="T164" s="1"/>
      <c r="U164" s="1"/>
      <c r="V164" s="1"/>
      <c r="W164" s="1"/>
      <c r="X164" s="1">
        <v>512</v>
      </c>
      <c r="Y164" s="1"/>
      <c r="Z164" s="1"/>
      <c r="AA164" s="1">
        <v>1</v>
      </c>
      <c r="AB164" s="1"/>
      <c r="AC164" s="1"/>
      <c r="AD164" s="1"/>
      <c r="AE164" s="1"/>
      <c r="AF164" s="1"/>
      <c r="AG164" s="1">
        <v>1</v>
      </c>
      <c r="AH164" s="1">
        <v>3</v>
      </c>
      <c r="AI164" s="1" t="s">
        <v>497</v>
      </c>
      <c r="AJ164" s="1"/>
      <c r="AK164" s="1"/>
      <c r="AL164" s="1">
        <v>4</v>
      </c>
      <c r="AM164" s="3"/>
      <c r="AN164" s="1">
        <v>31</v>
      </c>
      <c r="AO164" s="1"/>
      <c r="AP164" s="14">
        <v>21</v>
      </c>
      <c r="AQ164" s="1" t="s">
        <v>674</v>
      </c>
      <c r="AR164" s="4" t="s">
        <v>577</v>
      </c>
      <c r="AS164" s="1" t="s">
        <v>675</v>
      </c>
      <c r="AT164" t="s">
        <v>676</v>
      </c>
      <c r="AU164" s="1" t="s">
        <v>677</v>
      </c>
      <c r="AV164" s="1">
        <v>2505</v>
      </c>
      <c r="AW164" s="1" t="s">
        <v>295</v>
      </c>
      <c r="AX164" s="1" t="s">
        <v>678</v>
      </c>
      <c r="AY164" s="1" t="s">
        <v>679</v>
      </c>
      <c r="AZ164" s="1" t="s">
        <v>680</v>
      </c>
    </row>
    <row r="165" spans="1:53">
      <c r="A165" s="1"/>
      <c r="B165" s="1">
        <v>25609</v>
      </c>
      <c r="C165" s="28" t="s">
        <v>5098</v>
      </c>
      <c r="D165" s="1">
        <v>60</v>
      </c>
      <c r="E165" s="1" t="s">
        <v>120</v>
      </c>
      <c r="F165" s="1"/>
      <c r="G165" s="1">
        <v>5</v>
      </c>
      <c r="H165" s="1">
        <v>21</v>
      </c>
      <c r="I165">
        <v>648</v>
      </c>
      <c r="K165" s="3" t="s">
        <v>199</v>
      </c>
      <c r="L165" s="3" t="s">
        <v>201</v>
      </c>
      <c r="M165" s="3" t="s">
        <v>124</v>
      </c>
      <c r="N165" s="1"/>
      <c r="O165" s="1"/>
      <c r="P165" s="6" t="s">
        <v>5099</v>
      </c>
      <c r="Q165" s="6" t="s">
        <v>5099</v>
      </c>
      <c r="R165" s="1"/>
      <c r="S165" s="1"/>
      <c r="T165" s="1"/>
      <c r="U165" s="1"/>
      <c r="V165" s="1"/>
      <c r="W165" s="1"/>
      <c r="X165" s="1">
        <v>512</v>
      </c>
      <c r="Y165" s="1"/>
      <c r="Z165" s="1"/>
      <c r="AA165" s="1">
        <v>1</v>
      </c>
      <c r="AB165" s="1"/>
      <c r="AC165" s="1"/>
      <c r="AD165" s="1"/>
      <c r="AE165" s="1"/>
      <c r="AF165" s="1"/>
      <c r="AG165" s="1">
        <v>1</v>
      </c>
      <c r="AH165" s="1">
        <v>3</v>
      </c>
      <c r="AI165" s="1" t="s">
        <v>497</v>
      </c>
      <c r="AJ165" s="1"/>
      <c r="AK165" s="1"/>
      <c r="AL165" s="1">
        <v>4</v>
      </c>
      <c r="AM165" s="3"/>
      <c r="AN165" s="1">
        <v>31</v>
      </c>
      <c r="AO165" s="1"/>
      <c r="AP165" s="14">
        <v>21</v>
      </c>
      <c r="AQ165" s="1" t="s">
        <v>701</v>
      </c>
      <c r="AR165" s="4" t="s">
        <v>577</v>
      </c>
      <c r="AS165" s="1" t="s">
        <v>702</v>
      </c>
      <c r="AT165" t="s">
        <v>703</v>
      </c>
      <c r="AU165" s="1" t="s">
        <v>704</v>
      </c>
      <c r="AV165" s="1">
        <v>2512</v>
      </c>
      <c r="AW165" s="1" t="s">
        <v>149</v>
      </c>
      <c r="AX165" s="1" t="s">
        <v>705</v>
      </c>
      <c r="AY165" s="1" t="s">
        <v>706</v>
      </c>
      <c r="AZ165" s="1" t="s">
        <v>707</v>
      </c>
      <c r="BA165" s="1"/>
    </row>
    <row r="166" spans="1:53">
      <c r="A166" s="1"/>
      <c r="B166" s="1">
        <v>25610</v>
      </c>
      <c r="C166" s="28" t="s">
        <v>5100</v>
      </c>
      <c r="D166" s="1">
        <v>65</v>
      </c>
      <c r="E166" s="1" t="s">
        <v>120</v>
      </c>
      <c r="F166" s="1"/>
      <c r="G166" s="1">
        <v>5</v>
      </c>
      <c r="H166" s="1">
        <v>21</v>
      </c>
      <c r="I166">
        <v>648</v>
      </c>
      <c r="K166" s="3" t="s">
        <v>199</v>
      </c>
      <c r="L166" s="3" t="s">
        <v>201</v>
      </c>
      <c r="M166" s="3" t="s">
        <v>124</v>
      </c>
      <c r="N166" s="1"/>
      <c r="O166" s="1"/>
      <c r="P166" s="6" t="s">
        <v>5101</v>
      </c>
      <c r="Q166" s="6" t="s">
        <v>5101</v>
      </c>
      <c r="R166" s="1"/>
      <c r="S166" s="1"/>
      <c r="T166" s="1"/>
      <c r="U166" s="1"/>
      <c r="V166" s="1"/>
      <c r="W166" s="1"/>
      <c r="X166" s="1">
        <v>512</v>
      </c>
      <c r="Y166" s="1"/>
      <c r="Z166" s="1"/>
      <c r="AA166" s="1">
        <v>1</v>
      </c>
      <c r="AB166" s="1"/>
      <c r="AC166" s="1"/>
      <c r="AD166" s="1"/>
      <c r="AE166" s="1"/>
      <c r="AF166" s="1"/>
      <c r="AG166" s="1">
        <v>1</v>
      </c>
      <c r="AH166" s="1">
        <v>3</v>
      </c>
      <c r="AI166" s="1" t="s">
        <v>497</v>
      </c>
      <c r="AJ166" s="1"/>
      <c r="AK166" s="1"/>
      <c r="AL166" s="1">
        <v>4</v>
      </c>
      <c r="AM166" s="3"/>
      <c r="AN166" s="1">
        <v>31</v>
      </c>
      <c r="AO166" s="1"/>
      <c r="AP166" s="14">
        <v>21</v>
      </c>
      <c r="AQ166" s="1" t="s">
        <v>721</v>
      </c>
      <c r="AR166" s="4" t="s">
        <v>174</v>
      </c>
      <c r="AS166" s="1" t="s">
        <v>722</v>
      </c>
      <c r="AT166" t="s">
        <v>723</v>
      </c>
      <c r="AU166" s="1" t="s">
        <v>724</v>
      </c>
      <c r="AV166" s="1">
        <v>2518</v>
      </c>
      <c r="AW166" s="1" t="s">
        <v>282</v>
      </c>
      <c r="AX166" s="1" t="s">
        <v>725</v>
      </c>
      <c r="AY166" s="1" t="s">
        <v>726</v>
      </c>
      <c r="AZ166" s="1" t="s">
        <v>727</v>
      </c>
      <c r="BA166" s="1"/>
    </row>
    <row r="167" spans="1:53">
      <c r="A167" s="1"/>
      <c r="B167" s="1">
        <v>25611</v>
      </c>
      <c r="C167" s="28" t="s">
        <v>5102</v>
      </c>
      <c r="D167" s="1">
        <v>72</v>
      </c>
      <c r="E167" s="1" t="s">
        <v>120</v>
      </c>
      <c r="F167" s="1"/>
      <c r="G167" s="1">
        <v>5</v>
      </c>
      <c r="H167" s="1">
        <v>21</v>
      </c>
      <c r="I167">
        <v>648</v>
      </c>
      <c r="K167" s="3" t="s">
        <v>199</v>
      </c>
      <c r="L167" s="3" t="s">
        <v>201</v>
      </c>
      <c r="M167" s="3" t="s">
        <v>124</v>
      </c>
      <c r="N167" s="1"/>
      <c r="O167" s="1"/>
      <c r="P167" s="6" t="s">
        <v>5079</v>
      </c>
      <c r="Q167" s="6" t="s">
        <v>5079</v>
      </c>
      <c r="R167" s="1"/>
      <c r="S167" s="1"/>
      <c r="T167" s="1"/>
      <c r="U167" s="1"/>
      <c r="V167" s="1"/>
      <c r="W167" s="1"/>
      <c r="X167" s="1">
        <v>512</v>
      </c>
      <c r="Y167" s="1"/>
      <c r="Z167" s="1"/>
      <c r="AA167" s="1">
        <v>1</v>
      </c>
      <c r="AB167" s="1"/>
      <c r="AC167" s="1"/>
      <c r="AD167" s="1"/>
      <c r="AE167" s="1"/>
      <c r="AF167" s="1"/>
      <c r="AG167" s="1">
        <v>1</v>
      </c>
      <c r="AH167" s="1">
        <v>3</v>
      </c>
      <c r="AI167" s="1" t="s">
        <v>497</v>
      </c>
      <c r="AJ167" s="1"/>
      <c r="AK167" s="1"/>
      <c r="AL167" s="1">
        <v>4</v>
      </c>
      <c r="AM167" s="3"/>
      <c r="AN167" s="1">
        <v>31</v>
      </c>
      <c r="AO167" s="1"/>
      <c r="AP167" s="14">
        <v>21</v>
      </c>
      <c r="AQ167" s="1" t="s">
        <v>710</v>
      </c>
      <c r="AR167" s="4" t="s">
        <v>189</v>
      </c>
      <c r="AS167" s="1" t="s">
        <v>711</v>
      </c>
      <c r="AT167" t="s">
        <v>712</v>
      </c>
      <c r="AU167" s="1" t="s">
        <v>713</v>
      </c>
      <c r="AV167" s="1">
        <v>2524</v>
      </c>
      <c r="AW167" s="1" t="s">
        <v>295</v>
      </c>
      <c r="AX167" s="1" t="s">
        <v>714</v>
      </c>
      <c r="AY167" s="1" t="s">
        <v>715</v>
      </c>
      <c r="AZ167" s="1" t="s">
        <v>716</v>
      </c>
      <c r="BA167" s="1"/>
    </row>
    <row r="168" spans="1:53">
      <c r="A168" s="1"/>
      <c r="B168" s="1">
        <v>25612</v>
      </c>
      <c r="C168" s="28" t="s">
        <v>5103</v>
      </c>
      <c r="D168" s="1">
        <v>80</v>
      </c>
      <c r="E168" s="1" t="s">
        <v>120</v>
      </c>
      <c r="F168" s="1"/>
      <c r="G168" s="1">
        <v>5</v>
      </c>
      <c r="H168" s="1">
        <v>21</v>
      </c>
      <c r="I168">
        <v>648</v>
      </c>
      <c r="K168" s="3" t="s">
        <v>199</v>
      </c>
      <c r="L168" s="3" t="s">
        <v>201</v>
      </c>
      <c r="M168" s="3" t="s">
        <v>124</v>
      </c>
      <c r="N168" s="1"/>
      <c r="O168" s="1"/>
      <c r="P168" s="6" t="s">
        <v>5104</v>
      </c>
      <c r="Q168" s="6" t="s">
        <v>5104</v>
      </c>
      <c r="R168" s="1"/>
      <c r="S168" s="1"/>
      <c r="T168" s="1"/>
      <c r="U168" s="1"/>
      <c r="V168" s="1"/>
      <c r="W168" s="1"/>
      <c r="X168" s="1">
        <v>512</v>
      </c>
      <c r="Y168" s="1"/>
      <c r="Z168" s="1"/>
      <c r="AA168" s="1">
        <v>1</v>
      </c>
      <c r="AB168" s="1"/>
      <c r="AC168" s="1"/>
      <c r="AD168" s="1"/>
      <c r="AE168" s="1"/>
      <c r="AF168" s="1"/>
      <c r="AG168" s="1">
        <v>1</v>
      </c>
      <c r="AH168" s="1">
        <v>3</v>
      </c>
      <c r="AI168" s="1" t="s">
        <v>497</v>
      </c>
      <c r="AJ168" s="1"/>
      <c r="AK168" s="1"/>
      <c r="AL168" s="1">
        <v>4</v>
      </c>
      <c r="AM168" s="3"/>
      <c r="AN168" s="1">
        <v>31</v>
      </c>
      <c r="AO168" s="1"/>
      <c r="AP168" s="14">
        <v>21</v>
      </c>
      <c r="AQ168" s="1" t="s">
        <v>2871</v>
      </c>
      <c r="AR168" s="4" t="s">
        <v>189</v>
      </c>
      <c r="AS168" s="1" t="s">
        <v>2873</v>
      </c>
      <c r="AT168" t="s">
        <v>2874</v>
      </c>
      <c r="AU168" s="1" t="s">
        <v>2875</v>
      </c>
      <c r="AV168" s="1">
        <v>2528</v>
      </c>
      <c r="AW168" s="1" t="s">
        <v>282</v>
      </c>
      <c r="AX168" s="1" t="s">
        <v>2877</v>
      </c>
      <c r="AY168" s="1" t="s">
        <v>2878</v>
      </c>
      <c r="AZ168" s="1" t="s">
        <v>2879</v>
      </c>
      <c r="BA168" s="1"/>
    </row>
    <row r="169" spans="1:53">
      <c r="A169" s="1"/>
      <c r="B169" s="1">
        <v>25613</v>
      </c>
      <c r="C169" s="28" t="s">
        <v>5105</v>
      </c>
      <c r="D169" s="1">
        <v>85</v>
      </c>
      <c r="E169" s="1" t="s">
        <v>120</v>
      </c>
      <c r="F169" s="1"/>
      <c r="G169" s="1">
        <v>5</v>
      </c>
      <c r="H169" s="1">
        <v>21</v>
      </c>
      <c r="I169">
        <v>648</v>
      </c>
      <c r="K169" s="3" t="s">
        <v>199</v>
      </c>
      <c r="L169" s="3" t="s">
        <v>201</v>
      </c>
      <c r="M169" s="3" t="s">
        <v>124</v>
      </c>
      <c r="N169" s="1"/>
      <c r="O169" s="1"/>
      <c r="P169" s="7" t="s">
        <v>5016</v>
      </c>
      <c r="Q169" s="7" t="s">
        <v>5016</v>
      </c>
      <c r="R169" s="1"/>
      <c r="S169" s="1"/>
      <c r="T169" s="1"/>
      <c r="U169" s="1"/>
      <c r="V169" s="1"/>
      <c r="W169" s="1"/>
      <c r="X169" s="1">
        <v>512</v>
      </c>
      <c r="Y169" s="1"/>
      <c r="Z169" s="1"/>
      <c r="AA169" s="1">
        <v>1</v>
      </c>
      <c r="AB169" s="1"/>
      <c r="AC169" s="1"/>
      <c r="AD169" s="1"/>
      <c r="AE169" s="1"/>
      <c r="AF169" s="1"/>
      <c r="AG169" s="1">
        <v>1</v>
      </c>
      <c r="AH169" s="1">
        <v>3</v>
      </c>
      <c r="AI169" s="1" t="s">
        <v>497</v>
      </c>
      <c r="AJ169" s="1"/>
      <c r="AK169" s="1"/>
      <c r="AL169" s="1">
        <v>4</v>
      </c>
      <c r="AM169" s="3"/>
      <c r="AN169" s="1">
        <v>31</v>
      </c>
      <c r="AO169" s="1"/>
      <c r="AP169" s="14">
        <v>21</v>
      </c>
      <c r="AQ169" s="1" t="s">
        <v>674</v>
      </c>
      <c r="AR169" s="4" t="s">
        <v>577</v>
      </c>
      <c r="AS169" s="1" t="s">
        <v>675</v>
      </c>
      <c r="AT169" t="s">
        <v>676</v>
      </c>
      <c r="AU169" s="1" t="s">
        <v>677</v>
      </c>
      <c r="AV169" s="1">
        <v>2505</v>
      </c>
      <c r="AW169" s="1" t="s">
        <v>295</v>
      </c>
      <c r="AX169" s="1" t="s">
        <v>678</v>
      </c>
      <c r="AY169" s="1" t="s">
        <v>679</v>
      </c>
      <c r="AZ169" s="1" t="s">
        <v>680</v>
      </c>
      <c r="BA169" s="1"/>
    </row>
    <row r="170" spans="1:53">
      <c r="A170" s="4"/>
      <c r="B170" s="1">
        <v>25614</v>
      </c>
      <c r="C170" s="28" t="s">
        <v>5106</v>
      </c>
      <c r="D170" s="4">
        <v>90</v>
      </c>
      <c r="E170" s="4" t="s">
        <v>120</v>
      </c>
      <c r="F170" s="4"/>
      <c r="G170" s="4">
        <v>5</v>
      </c>
      <c r="H170" s="4">
        <v>21</v>
      </c>
      <c r="I170" s="10">
        <v>648</v>
      </c>
      <c r="J170" s="10"/>
      <c r="K170" s="3" t="s">
        <v>199</v>
      </c>
      <c r="L170" s="3" t="s">
        <v>201</v>
      </c>
      <c r="M170" s="3" t="s">
        <v>124</v>
      </c>
      <c r="N170" s="4"/>
      <c r="O170" s="4"/>
      <c r="P170" s="7" t="s">
        <v>5016</v>
      </c>
      <c r="Q170" s="7" t="s">
        <v>5016</v>
      </c>
      <c r="R170" s="4"/>
      <c r="S170" s="4"/>
      <c r="T170" s="4"/>
      <c r="U170" s="4"/>
      <c r="V170" s="4"/>
      <c r="W170" s="4"/>
      <c r="X170" s="4">
        <v>512</v>
      </c>
      <c r="Y170" s="4"/>
      <c r="Z170" s="4"/>
      <c r="AA170" s="4">
        <v>1</v>
      </c>
      <c r="AB170" s="4"/>
      <c r="AC170" s="4"/>
      <c r="AD170" s="4"/>
      <c r="AE170" s="4"/>
      <c r="AF170" s="4"/>
      <c r="AG170" s="4">
        <v>1</v>
      </c>
      <c r="AH170" s="4">
        <v>3</v>
      </c>
      <c r="AI170" s="4" t="s">
        <v>497</v>
      </c>
      <c r="AJ170" s="4"/>
      <c r="AK170" s="4"/>
      <c r="AL170" s="4">
        <v>4</v>
      </c>
      <c r="AM170" s="4"/>
      <c r="AN170" s="4">
        <v>31</v>
      </c>
      <c r="AO170" s="4"/>
      <c r="AP170" s="4">
        <v>21</v>
      </c>
      <c r="AQ170" s="4" t="s">
        <v>690</v>
      </c>
      <c r="AR170" s="4" t="s">
        <v>577</v>
      </c>
      <c r="AS170" s="4" t="s">
        <v>691</v>
      </c>
      <c r="AT170" s="10" t="s">
        <v>692</v>
      </c>
      <c r="AU170" s="4" t="s">
        <v>693</v>
      </c>
      <c r="AV170" s="4">
        <v>2569</v>
      </c>
      <c r="AW170" s="4" t="s">
        <v>194</v>
      </c>
      <c r="AX170" s="4" t="s">
        <v>694</v>
      </c>
      <c r="AY170" s="4" t="s">
        <v>695</v>
      </c>
      <c r="AZ170" s="4" t="s">
        <v>696</v>
      </c>
      <c r="BA170" s="4"/>
    </row>
    <row r="171" spans="1:53">
      <c r="A171" s="1"/>
      <c r="B171" s="1">
        <v>25615</v>
      </c>
      <c r="C171" s="28" t="s">
        <v>5107</v>
      </c>
      <c r="D171" s="1">
        <v>95</v>
      </c>
      <c r="E171" s="1" t="s">
        <v>120</v>
      </c>
      <c r="F171" s="1"/>
      <c r="G171" s="1">
        <v>5</v>
      </c>
      <c r="H171" s="1">
        <v>21</v>
      </c>
      <c r="I171" s="10">
        <v>648</v>
      </c>
      <c r="K171" s="3" t="s">
        <v>199</v>
      </c>
      <c r="L171" s="3" t="s">
        <v>201</v>
      </c>
      <c r="M171" s="3" t="s">
        <v>124</v>
      </c>
      <c r="N171" s="1"/>
      <c r="O171" s="1"/>
      <c r="P171" s="7" t="s">
        <v>5016</v>
      </c>
      <c r="Q171" s="7" t="s">
        <v>5016</v>
      </c>
      <c r="R171" s="1"/>
      <c r="S171" s="1"/>
      <c r="T171" s="1"/>
      <c r="U171" s="1"/>
      <c r="V171" s="1"/>
      <c r="W171" s="1"/>
      <c r="X171" s="1">
        <v>512</v>
      </c>
      <c r="Y171" s="1"/>
      <c r="Z171" s="1"/>
      <c r="AA171" s="1">
        <v>1</v>
      </c>
      <c r="AB171" s="1"/>
      <c r="AC171" s="1"/>
      <c r="AD171" s="1"/>
      <c r="AE171" s="1"/>
      <c r="AF171" s="1"/>
      <c r="AG171" s="1">
        <v>1</v>
      </c>
      <c r="AH171" s="1">
        <v>3</v>
      </c>
      <c r="AI171" s="1" t="s">
        <v>497</v>
      </c>
      <c r="AJ171" s="1"/>
      <c r="AK171" s="1"/>
      <c r="AL171" s="1">
        <v>4</v>
      </c>
      <c r="AM171" s="3"/>
      <c r="AN171" s="1">
        <v>31</v>
      </c>
      <c r="AO171" s="1"/>
      <c r="AP171" s="14">
        <v>21</v>
      </c>
      <c r="AQ171" s="1" t="s">
        <v>701</v>
      </c>
      <c r="AR171" s="4" t="s">
        <v>577</v>
      </c>
      <c r="AS171" s="1" t="s">
        <v>702</v>
      </c>
      <c r="AT171" t="s">
        <v>703</v>
      </c>
      <c r="AU171" s="1" t="s">
        <v>704</v>
      </c>
      <c r="AV171" s="1">
        <v>2512</v>
      </c>
      <c r="AW171" s="1" t="s">
        <v>149</v>
      </c>
      <c r="AX171" s="1" t="s">
        <v>705</v>
      </c>
      <c r="AY171" s="1" t="s">
        <v>706</v>
      </c>
      <c r="AZ171" s="1" t="s">
        <v>707</v>
      </c>
      <c r="BA171" s="1"/>
    </row>
    <row r="172" spans="1:53">
      <c r="A172" s="1"/>
      <c r="B172" s="1">
        <v>25616</v>
      </c>
      <c r="C172" s="28" t="s">
        <v>5108</v>
      </c>
      <c r="D172" s="1">
        <v>100</v>
      </c>
      <c r="E172" s="1" t="s">
        <v>120</v>
      </c>
      <c r="F172" s="1"/>
      <c r="G172" s="1">
        <v>5</v>
      </c>
      <c r="H172" s="1">
        <v>21</v>
      </c>
      <c r="I172" s="10">
        <v>648</v>
      </c>
      <c r="K172" s="3" t="s">
        <v>199</v>
      </c>
      <c r="L172" s="3" t="s">
        <v>201</v>
      </c>
      <c r="M172" s="3" t="s">
        <v>124</v>
      </c>
      <c r="N172" s="1"/>
      <c r="O172" s="1"/>
      <c r="P172" s="7" t="s">
        <v>5016</v>
      </c>
      <c r="Q172" s="7" t="s">
        <v>5016</v>
      </c>
      <c r="R172" s="1"/>
      <c r="S172" s="1"/>
      <c r="T172" s="1"/>
      <c r="U172" s="1"/>
      <c r="V172" s="1"/>
      <c r="W172" s="1"/>
      <c r="X172" s="1">
        <v>512</v>
      </c>
      <c r="Y172" s="1"/>
      <c r="Z172" s="1"/>
      <c r="AA172" s="1">
        <v>1</v>
      </c>
      <c r="AB172" s="1"/>
      <c r="AC172" s="1"/>
      <c r="AD172" s="1"/>
      <c r="AE172" s="1"/>
      <c r="AF172" s="1"/>
      <c r="AG172" s="1">
        <v>1</v>
      </c>
      <c r="AH172" s="1">
        <v>3</v>
      </c>
      <c r="AI172" s="1" t="s">
        <v>497</v>
      </c>
      <c r="AJ172" s="1"/>
      <c r="AK172" s="1"/>
      <c r="AL172" s="1">
        <v>4</v>
      </c>
      <c r="AM172" s="3"/>
      <c r="AN172" s="1">
        <v>31</v>
      </c>
      <c r="AO172" s="1"/>
      <c r="AP172" s="14">
        <v>21</v>
      </c>
      <c r="AQ172" s="1" t="s">
        <v>721</v>
      </c>
      <c r="AR172" s="4" t="s">
        <v>174</v>
      </c>
      <c r="AS172" s="1" t="s">
        <v>722</v>
      </c>
      <c r="AT172" t="s">
        <v>723</v>
      </c>
      <c r="AU172" s="1" t="s">
        <v>724</v>
      </c>
      <c r="AV172" s="1">
        <v>2518</v>
      </c>
      <c r="AW172" s="1" t="s">
        <v>282</v>
      </c>
      <c r="AX172" s="1" t="s">
        <v>725</v>
      </c>
      <c r="AY172" s="1" t="s">
        <v>726</v>
      </c>
      <c r="AZ172" s="1" t="s">
        <v>727</v>
      </c>
      <c r="BA172" s="1"/>
    </row>
    <row r="173" spans="1:53">
      <c r="A173" s="1"/>
      <c r="B173" s="1">
        <v>25617</v>
      </c>
      <c r="C173" s="28" t="s">
        <v>5109</v>
      </c>
      <c r="D173" s="1">
        <v>105</v>
      </c>
      <c r="E173" s="1" t="s">
        <v>120</v>
      </c>
      <c r="F173" s="1"/>
      <c r="G173" s="1">
        <v>5</v>
      </c>
      <c r="H173" s="1">
        <v>21</v>
      </c>
      <c r="I173" s="10">
        <v>648</v>
      </c>
      <c r="K173" s="3" t="s">
        <v>199</v>
      </c>
      <c r="L173" s="3" t="s">
        <v>201</v>
      </c>
      <c r="M173" s="3" t="s">
        <v>124</v>
      </c>
      <c r="N173" s="1"/>
      <c r="O173" s="1"/>
      <c r="P173" s="7" t="s">
        <v>5016</v>
      </c>
      <c r="Q173" s="7" t="s">
        <v>5016</v>
      </c>
      <c r="R173" s="1"/>
      <c r="S173" s="1"/>
      <c r="T173" s="1"/>
      <c r="U173" s="1"/>
      <c r="V173" s="1"/>
      <c r="W173" s="1"/>
      <c r="X173" s="1">
        <v>512</v>
      </c>
      <c r="Y173" s="1"/>
      <c r="Z173" s="1"/>
      <c r="AA173" s="1">
        <v>1</v>
      </c>
      <c r="AB173" s="1"/>
      <c r="AC173" s="1"/>
      <c r="AD173" s="1"/>
      <c r="AE173" s="1"/>
      <c r="AF173" s="1"/>
      <c r="AG173" s="1">
        <v>1</v>
      </c>
      <c r="AH173" s="1">
        <v>3</v>
      </c>
      <c r="AI173" s="1" t="s">
        <v>497</v>
      </c>
      <c r="AJ173" s="1"/>
      <c r="AK173" s="1"/>
      <c r="AL173" s="1">
        <v>4</v>
      </c>
      <c r="AM173" s="3"/>
      <c r="AN173" s="1">
        <v>31</v>
      </c>
      <c r="AO173" s="1"/>
      <c r="AP173" s="14">
        <v>21</v>
      </c>
      <c r="AQ173" s="1" t="s">
        <v>710</v>
      </c>
      <c r="AR173" s="4" t="s">
        <v>189</v>
      </c>
      <c r="AS173" s="1" t="s">
        <v>711</v>
      </c>
      <c r="AT173" t="s">
        <v>712</v>
      </c>
      <c r="AU173" s="1" t="s">
        <v>713</v>
      </c>
      <c r="AV173" s="1">
        <v>2524</v>
      </c>
      <c r="AW173" s="1" t="s">
        <v>295</v>
      </c>
      <c r="AX173" s="1" t="s">
        <v>714</v>
      </c>
      <c r="AY173" s="1" t="s">
        <v>715</v>
      </c>
      <c r="AZ173" s="1" t="s">
        <v>716</v>
      </c>
      <c r="BA173" s="1"/>
    </row>
    <row r="174" spans="1:53">
      <c r="A174" s="1"/>
      <c r="B174" s="1">
        <v>25618</v>
      </c>
      <c r="C174" s="28" t="s">
        <v>5110</v>
      </c>
      <c r="D174" s="1">
        <v>108</v>
      </c>
      <c r="E174" s="1" t="s">
        <v>120</v>
      </c>
      <c r="F174" s="1"/>
      <c r="G174" s="1">
        <v>5</v>
      </c>
      <c r="H174" s="1">
        <v>21</v>
      </c>
      <c r="I174" s="10">
        <v>648</v>
      </c>
      <c r="K174" s="3" t="s">
        <v>199</v>
      </c>
      <c r="L174" s="3" t="s">
        <v>201</v>
      </c>
      <c r="M174" s="3" t="s">
        <v>124</v>
      </c>
      <c r="N174" s="1"/>
      <c r="O174" s="1"/>
      <c r="P174" s="7" t="s">
        <v>5016</v>
      </c>
      <c r="Q174" s="7" t="s">
        <v>5016</v>
      </c>
      <c r="R174" s="1"/>
      <c r="S174" s="1"/>
      <c r="T174" s="1"/>
      <c r="U174" s="1"/>
      <c r="V174" s="1"/>
      <c r="W174" s="1"/>
      <c r="X174" s="1">
        <v>512</v>
      </c>
      <c r="Y174" s="1"/>
      <c r="Z174" s="1"/>
      <c r="AA174" s="1">
        <v>1</v>
      </c>
      <c r="AB174" s="1"/>
      <c r="AC174" s="1"/>
      <c r="AD174" s="1"/>
      <c r="AE174" s="1"/>
      <c r="AF174" s="1"/>
      <c r="AG174" s="1">
        <v>1</v>
      </c>
      <c r="AH174" s="1">
        <v>3</v>
      </c>
      <c r="AI174" s="1" t="s">
        <v>497</v>
      </c>
      <c r="AJ174" s="1"/>
      <c r="AK174" s="1"/>
      <c r="AL174" s="1">
        <v>4</v>
      </c>
      <c r="AM174" s="3"/>
      <c r="AN174" s="1">
        <v>31</v>
      </c>
      <c r="AO174" s="1"/>
      <c r="AP174" s="14">
        <v>21</v>
      </c>
      <c r="AQ174" s="1" t="s">
        <v>710</v>
      </c>
      <c r="AR174" s="4" t="s">
        <v>189</v>
      </c>
      <c r="AS174" s="1" t="s">
        <v>711</v>
      </c>
      <c r="AT174" t="s">
        <v>712</v>
      </c>
      <c r="AU174" s="1" t="s">
        <v>713</v>
      </c>
      <c r="AV174" s="1">
        <v>2524</v>
      </c>
      <c r="AW174" s="1" t="s">
        <v>295</v>
      </c>
      <c r="AX174" s="1" t="s">
        <v>714</v>
      </c>
      <c r="AY174" s="1" t="s">
        <v>715</v>
      </c>
      <c r="AZ174" s="1" t="s">
        <v>716</v>
      </c>
      <c r="BA174" s="1"/>
    </row>
    <row r="175" spans="1:53">
      <c r="A175" s="1"/>
      <c r="B175" s="1">
        <v>25619</v>
      </c>
      <c r="C175" s="28" t="s">
        <v>5111</v>
      </c>
      <c r="D175" s="1">
        <v>110</v>
      </c>
      <c r="E175" s="1" t="s">
        <v>120</v>
      </c>
      <c r="F175" s="1"/>
      <c r="G175" s="1">
        <v>5</v>
      </c>
      <c r="H175" s="1">
        <v>21</v>
      </c>
      <c r="I175" s="10">
        <v>648</v>
      </c>
      <c r="K175" s="3" t="s">
        <v>199</v>
      </c>
      <c r="L175" s="3" t="s">
        <v>201</v>
      </c>
      <c r="M175" s="3" t="s">
        <v>124</v>
      </c>
      <c r="N175" s="1"/>
      <c r="O175" s="1"/>
      <c r="P175" s="7" t="s">
        <v>5016</v>
      </c>
      <c r="Q175" s="7" t="s">
        <v>5016</v>
      </c>
      <c r="R175" s="1"/>
      <c r="S175" s="1"/>
      <c r="T175" s="1"/>
      <c r="U175" s="1"/>
      <c r="V175" s="1"/>
      <c r="W175" s="1"/>
      <c r="X175" s="1">
        <v>512</v>
      </c>
      <c r="Y175" s="1"/>
      <c r="Z175" s="1"/>
      <c r="AA175" s="1">
        <v>1</v>
      </c>
      <c r="AB175" s="1"/>
      <c r="AC175" s="1"/>
      <c r="AD175" s="1"/>
      <c r="AE175" s="1"/>
      <c r="AF175" s="1"/>
      <c r="AG175" s="1">
        <v>1</v>
      </c>
      <c r="AH175" s="1">
        <v>3</v>
      </c>
      <c r="AI175" s="1" t="s">
        <v>497</v>
      </c>
      <c r="AJ175" s="1"/>
      <c r="AK175" s="1"/>
      <c r="AL175" s="1">
        <v>4</v>
      </c>
      <c r="AM175" s="3"/>
      <c r="AN175" s="1">
        <v>31</v>
      </c>
      <c r="AO175" s="1"/>
      <c r="AP175" s="14">
        <v>21</v>
      </c>
      <c r="AQ175" s="1" t="s">
        <v>2871</v>
      </c>
      <c r="AR175" s="4" t="s">
        <v>189</v>
      </c>
      <c r="AS175" s="1" t="s">
        <v>2873</v>
      </c>
      <c r="AT175" t="s">
        <v>2874</v>
      </c>
      <c r="AU175" s="1" t="s">
        <v>2875</v>
      </c>
      <c r="AV175" s="1">
        <v>2528</v>
      </c>
      <c r="AW175" s="1" t="s">
        <v>282</v>
      </c>
      <c r="AX175" s="1" t="s">
        <v>2877</v>
      </c>
      <c r="AY175" s="1" t="s">
        <v>2878</v>
      </c>
      <c r="AZ175" s="1" t="s">
        <v>2879</v>
      </c>
      <c r="BA175" s="1"/>
    </row>
    <row r="176" spans="1:53">
      <c r="A176" s="1"/>
      <c r="B176" s="1">
        <v>25620</v>
      </c>
      <c r="C176" s="28" t="s">
        <v>5112</v>
      </c>
      <c r="D176" s="1">
        <v>115</v>
      </c>
      <c r="E176" s="1" t="s">
        <v>120</v>
      </c>
      <c r="F176" s="1"/>
      <c r="G176" s="1">
        <v>5</v>
      </c>
      <c r="H176" s="1">
        <v>21</v>
      </c>
      <c r="I176" s="10">
        <v>648</v>
      </c>
      <c r="K176" s="3" t="s">
        <v>199</v>
      </c>
      <c r="L176" s="3" t="s">
        <v>201</v>
      </c>
      <c r="M176" s="3" t="s">
        <v>124</v>
      </c>
      <c r="N176" s="1"/>
      <c r="O176" s="1"/>
      <c r="P176" s="7" t="s">
        <v>5016</v>
      </c>
      <c r="Q176" s="7" t="s">
        <v>5016</v>
      </c>
      <c r="R176" s="1"/>
      <c r="S176" s="1"/>
      <c r="T176" s="1"/>
      <c r="U176" s="1"/>
      <c r="V176" s="1"/>
      <c r="W176" s="1"/>
      <c r="X176" s="1">
        <v>512</v>
      </c>
      <c r="Y176" s="1"/>
      <c r="Z176" s="1"/>
      <c r="AA176" s="1">
        <v>1</v>
      </c>
      <c r="AB176" s="1"/>
      <c r="AC176" s="1"/>
      <c r="AD176" s="1"/>
      <c r="AE176" s="1"/>
      <c r="AF176" s="1"/>
      <c r="AG176" s="1">
        <v>1</v>
      </c>
      <c r="AH176" s="1">
        <v>3</v>
      </c>
      <c r="AI176" s="1" t="s">
        <v>497</v>
      </c>
      <c r="AJ176" s="1"/>
      <c r="AK176" s="1"/>
      <c r="AL176" s="1">
        <v>4</v>
      </c>
      <c r="AM176" s="3"/>
      <c r="AN176" s="1">
        <v>31</v>
      </c>
      <c r="AO176" s="1"/>
      <c r="AP176" s="14">
        <v>21</v>
      </c>
      <c r="AQ176" s="1" t="s">
        <v>674</v>
      </c>
      <c r="AR176" s="4" t="s">
        <v>577</v>
      </c>
      <c r="AS176" s="1" t="s">
        <v>675</v>
      </c>
      <c r="AT176" t="s">
        <v>676</v>
      </c>
      <c r="AU176" s="1" t="s">
        <v>677</v>
      </c>
      <c r="AV176" s="1">
        <v>2505</v>
      </c>
      <c r="AW176" s="1" t="s">
        <v>295</v>
      </c>
      <c r="AX176" s="1" t="s">
        <v>678</v>
      </c>
      <c r="AY176" s="1" t="s">
        <v>679</v>
      </c>
      <c r="AZ176" s="1" t="s">
        <v>680</v>
      </c>
      <c r="BA176" s="1"/>
    </row>
    <row r="177" spans="1:53">
      <c r="A177" s="1"/>
      <c r="B177" s="1">
        <v>25621</v>
      </c>
      <c r="C177" s="28" t="s">
        <v>5113</v>
      </c>
      <c r="D177" s="1">
        <v>118</v>
      </c>
      <c r="E177" s="1" t="s">
        <v>120</v>
      </c>
      <c r="F177" s="1"/>
      <c r="G177" s="1">
        <v>5</v>
      </c>
      <c r="H177" s="1">
        <v>21</v>
      </c>
      <c r="I177" s="10">
        <v>648</v>
      </c>
      <c r="K177" s="3" t="s">
        <v>199</v>
      </c>
      <c r="L177" s="3" t="s">
        <v>201</v>
      </c>
      <c r="M177" s="3" t="s">
        <v>124</v>
      </c>
      <c r="N177" s="1"/>
      <c r="O177" s="1"/>
      <c r="P177" s="7" t="s">
        <v>5016</v>
      </c>
      <c r="Q177" s="7" t="s">
        <v>5016</v>
      </c>
      <c r="R177" s="1"/>
      <c r="S177" s="1"/>
      <c r="T177" s="1"/>
      <c r="U177" s="1"/>
      <c r="V177" s="1"/>
      <c r="W177" s="1"/>
      <c r="X177" s="1">
        <v>512</v>
      </c>
      <c r="Y177" s="1"/>
      <c r="Z177" s="1"/>
      <c r="AA177" s="1">
        <v>1</v>
      </c>
      <c r="AB177" s="1"/>
      <c r="AC177" s="1"/>
      <c r="AD177" s="1"/>
      <c r="AE177" s="1"/>
      <c r="AF177" s="1"/>
      <c r="AG177" s="1">
        <v>1</v>
      </c>
      <c r="AH177" s="1">
        <v>3</v>
      </c>
      <c r="AI177" s="1" t="s">
        <v>497</v>
      </c>
      <c r="AJ177" s="1"/>
      <c r="AK177" s="1"/>
      <c r="AL177" s="1">
        <v>4</v>
      </c>
      <c r="AM177" s="3"/>
      <c r="AN177" s="1">
        <v>31</v>
      </c>
      <c r="AO177" s="1"/>
      <c r="AP177" s="14">
        <v>21</v>
      </c>
      <c r="AQ177" s="1" t="s">
        <v>2871</v>
      </c>
      <c r="AR177" s="4" t="s">
        <v>189</v>
      </c>
      <c r="AS177" s="1" t="s">
        <v>2873</v>
      </c>
      <c r="AT177" t="s">
        <v>2874</v>
      </c>
      <c r="AU177" s="1" t="s">
        <v>2875</v>
      </c>
      <c r="AV177" s="1">
        <v>2528</v>
      </c>
      <c r="AW177" s="1" t="s">
        <v>282</v>
      </c>
      <c r="AX177" s="1" t="s">
        <v>2877</v>
      </c>
      <c r="AY177" s="1" t="s">
        <v>2878</v>
      </c>
      <c r="AZ177" s="1" t="s">
        <v>2879</v>
      </c>
      <c r="BA177" s="1"/>
    </row>
    <row r="178" spans="1:53">
      <c r="A178" s="4"/>
      <c r="B178" s="1">
        <v>25622</v>
      </c>
      <c r="C178" s="28" t="s">
        <v>5114</v>
      </c>
      <c r="D178" s="4">
        <v>120</v>
      </c>
      <c r="E178" s="4" t="s">
        <v>120</v>
      </c>
      <c r="F178" s="4"/>
      <c r="G178" s="4">
        <v>5</v>
      </c>
      <c r="H178" s="4">
        <v>21</v>
      </c>
      <c r="I178" s="10">
        <v>648</v>
      </c>
      <c r="J178" s="10"/>
      <c r="K178" s="3" t="s">
        <v>199</v>
      </c>
      <c r="L178" s="3" t="s">
        <v>201</v>
      </c>
      <c r="M178" s="3" t="s">
        <v>124</v>
      </c>
      <c r="N178" s="4"/>
      <c r="O178" s="4"/>
      <c r="P178" s="7" t="s">
        <v>5016</v>
      </c>
      <c r="Q178" s="7" t="s">
        <v>5016</v>
      </c>
      <c r="R178" s="4"/>
      <c r="S178" s="4"/>
      <c r="T178" s="4"/>
      <c r="U178" s="4"/>
      <c r="V178" s="4"/>
      <c r="W178" s="4"/>
      <c r="X178" s="4">
        <v>512</v>
      </c>
      <c r="Y178" s="4"/>
      <c r="Z178" s="4"/>
      <c r="AA178" s="4">
        <v>1</v>
      </c>
      <c r="AB178" s="4"/>
      <c r="AC178" s="4"/>
      <c r="AD178" s="4"/>
      <c r="AE178" s="4"/>
      <c r="AF178" s="4"/>
      <c r="AG178" s="4">
        <v>1</v>
      </c>
      <c r="AH178" s="4">
        <v>3</v>
      </c>
      <c r="AI178" s="4" t="s">
        <v>497</v>
      </c>
      <c r="AJ178" s="4"/>
      <c r="AK178" s="4"/>
      <c r="AL178" s="4">
        <v>4</v>
      </c>
      <c r="AM178" s="4"/>
      <c r="AN178" s="4">
        <v>31</v>
      </c>
      <c r="AO178" s="4"/>
      <c r="AP178" s="4">
        <v>21</v>
      </c>
      <c r="AQ178" s="4" t="s">
        <v>690</v>
      </c>
      <c r="AR178" s="4" t="s">
        <v>577</v>
      </c>
      <c r="AS178" s="4" t="s">
        <v>691</v>
      </c>
      <c r="AT178" s="10" t="s">
        <v>692</v>
      </c>
      <c r="AU178" s="4" t="s">
        <v>693</v>
      </c>
      <c r="AV178" s="4">
        <v>2569</v>
      </c>
      <c r="AW178" s="4" t="s">
        <v>194</v>
      </c>
      <c r="AX178" s="4" t="s">
        <v>694</v>
      </c>
      <c r="AY178" s="4" t="s">
        <v>695</v>
      </c>
      <c r="AZ178" s="4" t="s">
        <v>696</v>
      </c>
      <c r="BA178" s="4"/>
    </row>
    <row r="179" spans="1:53">
      <c r="A179" s="4"/>
      <c r="B179" s="1">
        <v>25623</v>
      </c>
      <c r="C179" s="28" t="s">
        <v>5115</v>
      </c>
      <c r="D179" s="4">
        <v>123</v>
      </c>
      <c r="E179" s="4" t="s">
        <v>120</v>
      </c>
      <c r="F179" s="4"/>
      <c r="G179" s="4">
        <v>5</v>
      </c>
      <c r="H179" s="4">
        <v>21</v>
      </c>
      <c r="I179" s="10">
        <v>648</v>
      </c>
      <c r="J179" s="10"/>
      <c r="K179" s="3" t="s">
        <v>199</v>
      </c>
      <c r="L179" s="3" t="s">
        <v>201</v>
      </c>
      <c r="M179" s="3" t="s">
        <v>124</v>
      </c>
      <c r="N179" s="4"/>
      <c r="O179" s="4"/>
      <c r="P179" s="7" t="s">
        <v>5016</v>
      </c>
      <c r="Q179" s="7" t="s">
        <v>5016</v>
      </c>
      <c r="R179" s="4"/>
      <c r="S179" s="4"/>
      <c r="T179" s="4"/>
      <c r="U179" s="4"/>
      <c r="V179" s="4"/>
      <c r="W179" s="4"/>
      <c r="X179" s="4">
        <v>512</v>
      </c>
      <c r="Y179" s="4"/>
      <c r="Z179" s="4"/>
      <c r="AA179" s="4">
        <v>1</v>
      </c>
      <c r="AB179" s="4"/>
      <c r="AC179" s="4"/>
      <c r="AD179" s="4"/>
      <c r="AE179" s="4"/>
      <c r="AF179" s="4"/>
      <c r="AG179" s="4">
        <v>1</v>
      </c>
      <c r="AH179" s="4">
        <v>3</v>
      </c>
      <c r="AI179" s="4" t="s">
        <v>497</v>
      </c>
      <c r="AJ179" s="4"/>
      <c r="AK179" s="4"/>
      <c r="AL179" s="4">
        <v>4</v>
      </c>
      <c r="AM179" s="4"/>
      <c r="AN179" s="4">
        <v>31</v>
      </c>
      <c r="AO179" s="4"/>
      <c r="AP179" s="4">
        <v>21</v>
      </c>
      <c r="AQ179" s="4" t="s">
        <v>690</v>
      </c>
      <c r="AR179" s="4" t="s">
        <v>577</v>
      </c>
      <c r="AS179" s="4" t="s">
        <v>691</v>
      </c>
      <c r="AT179" s="10" t="s">
        <v>692</v>
      </c>
      <c r="AU179" s="4" t="s">
        <v>693</v>
      </c>
      <c r="AV179" s="4">
        <v>2569</v>
      </c>
      <c r="AW179" s="4" t="s">
        <v>194</v>
      </c>
      <c r="AX179" s="4" t="s">
        <v>694</v>
      </c>
      <c r="AY179" s="4" t="s">
        <v>695</v>
      </c>
      <c r="AZ179" s="4" t="s">
        <v>696</v>
      </c>
      <c r="BA179" s="4"/>
    </row>
    <row r="180" spans="1:53">
      <c r="A180" s="1"/>
      <c r="B180" s="1">
        <v>25624</v>
      </c>
      <c r="C180" s="28" t="s">
        <v>5116</v>
      </c>
      <c r="D180" s="1">
        <v>125</v>
      </c>
      <c r="E180" s="1" t="s">
        <v>120</v>
      </c>
      <c r="F180" s="1"/>
      <c r="G180" s="1">
        <v>5</v>
      </c>
      <c r="H180" s="1">
        <v>21</v>
      </c>
      <c r="I180" s="10">
        <v>648</v>
      </c>
      <c r="K180" s="3" t="s">
        <v>199</v>
      </c>
      <c r="L180" s="3" t="s">
        <v>201</v>
      </c>
      <c r="M180" s="3" t="s">
        <v>124</v>
      </c>
      <c r="N180" s="1"/>
      <c r="O180" s="1"/>
      <c r="P180" s="7" t="s">
        <v>5016</v>
      </c>
      <c r="Q180" s="7" t="s">
        <v>5016</v>
      </c>
      <c r="R180" s="1"/>
      <c r="S180" s="1"/>
      <c r="T180" s="1"/>
      <c r="U180" s="1"/>
      <c r="V180" s="1"/>
      <c r="W180" s="1"/>
      <c r="X180" s="1">
        <v>512</v>
      </c>
      <c r="Y180" s="1"/>
      <c r="Z180" s="1"/>
      <c r="AA180" s="1">
        <v>1</v>
      </c>
      <c r="AB180" s="1"/>
      <c r="AC180" s="1"/>
      <c r="AD180" s="1"/>
      <c r="AE180" s="1"/>
      <c r="AF180" s="1"/>
      <c r="AG180" s="1">
        <v>1</v>
      </c>
      <c r="AH180" s="1">
        <v>3</v>
      </c>
      <c r="AI180" s="1" t="s">
        <v>497</v>
      </c>
      <c r="AJ180" s="1"/>
      <c r="AK180" s="1"/>
      <c r="AL180" s="1">
        <v>4</v>
      </c>
      <c r="AM180" s="3"/>
      <c r="AN180" s="1">
        <v>31</v>
      </c>
      <c r="AO180" s="1"/>
      <c r="AP180" s="14">
        <v>21</v>
      </c>
      <c r="AQ180" s="1" t="s">
        <v>701</v>
      </c>
      <c r="AR180" s="4" t="s">
        <v>577</v>
      </c>
      <c r="AS180" s="1" t="s">
        <v>702</v>
      </c>
      <c r="AT180" t="s">
        <v>703</v>
      </c>
      <c r="AU180" s="1" t="s">
        <v>704</v>
      </c>
      <c r="AV180" s="1">
        <v>2512</v>
      </c>
      <c r="AW180" s="1" t="s">
        <v>149</v>
      </c>
      <c r="AX180" s="1" t="s">
        <v>705</v>
      </c>
      <c r="AY180" s="1" t="s">
        <v>706</v>
      </c>
      <c r="AZ180" s="1" t="s">
        <v>707</v>
      </c>
      <c r="BA180" s="1"/>
    </row>
    <row r="181" spans="1:53">
      <c r="A181" s="1"/>
      <c r="B181" s="1">
        <v>25625</v>
      </c>
      <c r="C181" s="28" t="s">
        <v>5117</v>
      </c>
      <c r="D181" s="1">
        <v>130</v>
      </c>
      <c r="E181" s="1" t="s">
        <v>120</v>
      </c>
      <c r="F181" s="1"/>
      <c r="G181" s="1">
        <v>5</v>
      </c>
      <c r="H181" s="1">
        <v>21</v>
      </c>
      <c r="I181" s="10">
        <v>648</v>
      </c>
      <c r="K181" s="3" t="s">
        <v>199</v>
      </c>
      <c r="L181" s="3" t="s">
        <v>201</v>
      </c>
      <c r="M181" s="3" t="s">
        <v>124</v>
      </c>
      <c r="N181" s="1"/>
      <c r="O181" s="1"/>
      <c r="P181" s="7" t="s">
        <v>5016</v>
      </c>
      <c r="Q181" s="7" t="s">
        <v>5016</v>
      </c>
      <c r="R181" s="1"/>
      <c r="S181" s="1"/>
      <c r="T181" s="1"/>
      <c r="U181" s="1"/>
      <c r="V181" s="1"/>
      <c r="W181" s="1"/>
      <c r="X181" s="1">
        <v>512</v>
      </c>
      <c r="Y181" s="1"/>
      <c r="Z181" s="1"/>
      <c r="AA181" s="1">
        <v>1</v>
      </c>
      <c r="AB181" s="1"/>
      <c r="AC181" s="1"/>
      <c r="AD181" s="1"/>
      <c r="AE181" s="1"/>
      <c r="AF181" s="1"/>
      <c r="AG181" s="1">
        <v>1</v>
      </c>
      <c r="AH181" s="1">
        <v>3</v>
      </c>
      <c r="AI181" s="1" t="s">
        <v>497</v>
      </c>
      <c r="AJ181" s="1"/>
      <c r="AK181" s="1"/>
      <c r="AL181" s="1">
        <v>4</v>
      </c>
      <c r="AM181" s="3"/>
      <c r="AN181" s="1">
        <v>31</v>
      </c>
      <c r="AO181" s="1"/>
      <c r="AP181" s="14">
        <v>21</v>
      </c>
      <c r="AQ181" s="1" t="s">
        <v>721</v>
      </c>
      <c r="AR181" s="4" t="s">
        <v>174</v>
      </c>
      <c r="AS181" s="1" t="s">
        <v>722</v>
      </c>
      <c r="AT181" t="s">
        <v>723</v>
      </c>
      <c r="AU181" s="1" t="s">
        <v>724</v>
      </c>
      <c r="AV181" s="1">
        <v>2518</v>
      </c>
      <c r="AW181" s="1" t="s">
        <v>282</v>
      </c>
      <c r="AX181" s="1" t="s">
        <v>725</v>
      </c>
      <c r="AY181" s="1" t="s">
        <v>726</v>
      </c>
      <c r="AZ181" s="1" t="s">
        <v>727</v>
      </c>
      <c r="BA181" s="1"/>
    </row>
    <row r="182" spans="1:53">
      <c r="A182" s="1"/>
      <c r="B182" s="1">
        <v>25626</v>
      </c>
      <c r="C182" s="28" t="s">
        <v>5118</v>
      </c>
      <c r="D182" s="1">
        <v>135</v>
      </c>
      <c r="E182" s="1" t="s">
        <v>120</v>
      </c>
      <c r="F182" s="1"/>
      <c r="G182" s="1">
        <v>5</v>
      </c>
      <c r="H182" s="1">
        <v>21</v>
      </c>
      <c r="I182" s="10">
        <v>648</v>
      </c>
      <c r="K182" s="3" t="s">
        <v>199</v>
      </c>
      <c r="L182" s="3" t="s">
        <v>201</v>
      </c>
      <c r="M182" s="3" t="s">
        <v>124</v>
      </c>
      <c r="N182" s="1"/>
      <c r="O182" s="1"/>
      <c r="P182" s="7" t="s">
        <v>5016</v>
      </c>
      <c r="Q182" s="7" t="s">
        <v>5016</v>
      </c>
      <c r="R182" s="1"/>
      <c r="S182" s="1"/>
      <c r="T182" s="1"/>
      <c r="U182" s="1"/>
      <c r="V182" s="1"/>
      <c r="W182" s="1"/>
      <c r="X182" s="1">
        <v>512</v>
      </c>
      <c r="Y182" s="1"/>
      <c r="Z182" s="1"/>
      <c r="AA182" s="1">
        <v>1</v>
      </c>
      <c r="AB182" s="1"/>
      <c r="AC182" s="1"/>
      <c r="AD182" s="1"/>
      <c r="AE182" s="1"/>
      <c r="AF182" s="1"/>
      <c r="AG182" s="1">
        <v>1</v>
      </c>
      <c r="AH182" s="1">
        <v>3</v>
      </c>
      <c r="AI182" s="1" t="s">
        <v>497</v>
      </c>
      <c r="AJ182" s="1"/>
      <c r="AK182" s="1"/>
      <c r="AL182" s="1">
        <v>4</v>
      </c>
      <c r="AM182" s="3"/>
      <c r="AN182" s="1">
        <v>31</v>
      </c>
      <c r="AO182" s="1"/>
      <c r="AP182" s="14">
        <v>21</v>
      </c>
      <c r="AQ182" s="1" t="s">
        <v>710</v>
      </c>
      <c r="AR182" s="4" t="s">
        <v>189</v>
      </c>
      <c r="AS182" s="1" t="s">
        <v>711</v>
      </c>
      <c r="AT182" t="s">
        <v>712</v>
      </c>
      <c r="AU182" s="1" t="s">
        <v>713</v>
      </c>
      <c r="AV182" s="1">
        <v>2524</v>
      </c>
      <c r="AW182" s="1" t="s">
        <v>295</v>
      </c>
      <c r="AX182" s="1" t="s">
        <v>714</v>
      </c>
      <c r="AY182" s="1" t="s">
        <v>715</v>
      </c>
      <c r="AZ182" s="1" t="s">
        <v>716</v>
      </c>
      <c r="BA182" s="1"/>
    </row>
    <row r="183" spans="1:53">
      <c r="A183" s="1"/>
      <c r="B183" s="1">
        <v>25627</v>
      </c>
      <c r="C183" s="28" t="s">
        <v>5119</v>
      </c>
      <c r="D183" s="1">
        <v>140</v>
      </c>
      <c r="E183" s="1" t="s">
        <v>120</v>
      </c>
      <c r="F183" s="1"/>
      <c r="G183" s="1">
        <v>5</v>
      </c>
      <c r="H183" s="1">
        <v>21</v>
      </c>
      <c r="I183" s="10">
        <v>648</v>
      </c>
      <c r="K183" s="3" t="s">
        <v>199</v>
      </c>
      <c r="L183" s="3" t="s">
        <v>201</v>
      </c>
      <c r="M183" s="3" t="s">
        <v>124</v>
      </c>
      <c r="N183" s="1"/>
      <c r="O183" s="1"/>
      <c r="P183" s="7" t="s">
        <v>5016</v>
      </c>
      <c r="Q183" s="7" t="s">
        <v>5016</v>
      </c>
      <c r="R183" s="1"/>
      <c r="S183" s="1"/>
      <c r="T183" s="1"/>
      <c r="U183" s="1"/>
      <c r="V183" s="1"/>
      <c r="W183" s="1"/>
      <c r="X183" s="1">
        <v>512</v>
      </c>
      <c r="Y183" s="1"/>
      <c r="Z183" s="1"/>
      <c r="AA183" s="1">
        <v>1</v>
      </c>
      <c r="AB183" s="1"/>
      <c r="AC183" s="1"/>
      <c r="AD183" s="1"/>
      <c r="AE183" s="1"/>
      <c r="AF183" s="1"/>
      <c r="AG183" s="1">
        <v>1</v>
      </c>
      <c r="AH183" s="1">
        <v>3</v>
      </c>
      <c r="AI183" s="1" t="s">
        <v>497</v>
      </c>
      <c r="AJ183" s="1"/>
      <c r="AK183" s="1"/>
      <c r="AL183" s="1">
        <v>4</v>
      </c>
      <c r="AM183" s="3"/>
      <c r="AN183" s="1">
        <v>31</v>
      </c>
      <c r="AO183" s="1"/>
      <c r="AP183" s="14">
        <v>21</v>
      </c>
      <c r="AQ183" s="1" t="s">
        <v>2871</v>
      </c>
      <c r="AR183" s="4" t="s">
        <v>189</v>
      </c>
      <c r="AS183" s="1" t="s">
        <v>2873</v>
      </c>
      <c r="AT183" t="s">
        <v>2874</v>
      </c>
      <c r="AU183" s="1" t="s">
        <v>2875</v>
      </c>
      <c r="AV183" s="1">
        <v>2528</v>
      </c>
      <c r="AW183" s="1" t="s">
        <v>282</v>
      </c>
      <c r="AX183" s="1" t="s">
        <v>2877</v>
      </c>
      <c r="AY183" s="1" t="s">
        <v>2878</v>
      </c>
      <c r="AZ183" s="1" t="s">
        <v>2879</v>
      </c>
      <c r="BA183" s="1"/>
    </row>
    <row r="184" spans="1:53">
      <c r="A184" s="1" t="s">
        <v>730</v>
      </c>
      <c r="B184" s="1">
        <v>2637</v>
      </c>
      <c r="C184" s="1" t="s">
        <v>731</v>
      </c>
      <c r="D184" s="1" t="s">
        <v>731</v>
      </c>
      <c r="E184" s="1" t="s">
        <v>120</v>
      </c>
      <c r="F184" s="1"/>
      <c r="G184" s="1">
        <v>5</v>
      </c>
      <c r="H184" s="1">
        <v>5</v>
      </c>
      <c r="I184">
        <v>30</v>
      </c>
      <c r="K184" s="3" t="s">
        <v>139</v>
      </c>
      <c r="L184" s="3" t="s">
        <v>141</v>
      </c>
      <c r="M184" s="3" t="s">
        <v>124</v>
      </c>
      <c r="N184" s="1"/>
      <c r="O184" s="1"/>
      <c r="P184" s="1" t="s">
        <v>732</v>
      </c>
      <c r="Q184" s="1" t="s">
        <v>732</v>
      </c>
      <c r="R184" s="1"/>
      <c r="S184" s="1"/>
      <c r="T184" s="1"/>
      <c r="U184" s="1"/>
      <c r="V184" s="1"/>
      <c r="W184" s="1"/>
      <c r="X184" s="1">
        <v>512</v>
      </c>
      <c r="Y184" s="1"/>
      <c r="Z184" s="1"/>
      <c r="AA184" s="1">
        <v>1</v>
      </c>
      <c r="AB184" s="1">
        <v>1</v>
      </c>
      <c r="AC184" s="1">
        <v>1</v>
      </c>
      <c r="AD184" s="1">
        <v>0</v>
      </c>
      <c r="AE184" s="1"/>
      <c r="AF184" s="1"/>
      <c r="AG184" s="1">
        <v>1</v>
      </c>
      <c r="AH184" s="1">
        <v>3</v>
      </c>
      <c r="AI184" s="1" t="s">
        <v>733</v>
      </c>
      <c r="AJ184" s="1"/>
      <c r="AK184" s="1">
        <v>7</v>
      </c>
      <c r="AL184" s="1">
        <v>2</v>
      </c>
      <c r="AM184" s="3"/>
      <c r="AN184" s="1"/>
      <c r="AO184" s="1"/>
      <c r="AP184" s="14">
        <v>5</v>
      </c>
      <c r="AQ184" s="1" t="s">
        <v>734</v>
      </c>
      <c r="AR184" s="4" t="s">
        <v>144</v>
      </c>
      <c r="AS184" s="1" t="s">
        <v>735</v>
      </c>
      <c r="AT184" t="s">
        <v>736</v>
      </c>
      <c r="AU184" s="1" t="s">
        <v>737</v>
      </c>
      <c r="AV184" s="1">
        <v>2637</v>
      </c>
      <c r="AW184" s="1" t="s">
        <v>295</v>
      </c>
      <c r="AX184" s="1" t="s">
        <v>738</v>
      </c>
      <c r="AY184" s="1" t="s">
        <v>739</v>
      </c>
      <c r="AZ184" s="1" t="s">
        <v>740</v>
      </c>
      <c r="BA184" s="1"/>
    </row>
    <row r="185" spans="1:53">
      <c r="A185" s="1" t="s">
        <v>730</v>
      </c>
      <c r="B185" s="1">
        <v>2638</v>
      </c>
      <c r="C185" s="1" t="s">
        <v>741</v>
      </c>
      <c r="D185" s="1" t="s">
        <v>741</v>
      </c>
      <c r="E185" s="1" t="s">
        <v>120</v>
      </c>
      <c r="F185" s="1"/>
      <c r="G185" s="1">
        <v>5</v>
      </c>
      <c r="H185" s="1">
        <v>5</v>
      </c>
      <c r="I185">
        <v>68</v>
      </c>
      <c r="K185" s="3" t="s">
        <v>302</v>
      </c>
      <c r="L185" s="3" t="s">
        <v>304</v>
      </c>
      <c r="M185" s="3" t="s">
        <v>124</v>
      </c>
      <c r="N185" s="1"/>
      <c r="O185" s="1"/>
      <c r="P185" s="1" t="s">
        <v>742</v>
      </c>
      <c r="Q185" s="1" t="s">
        <v>742</v>
      </c>
      <c r="R185" s="1"/>
      <c r="S185" s="1"/>
      <c r="T185" s="1"/>
      <c r="U185" s="1"/>
      <c r="V185" s="1"/>
      <c r="W185" s="1"/>
      <c r="X185" s="1">
        <v>512</v>
      </c>
      <c r="Y185" s="1"/>
      <c r="Z185" s="1"/>
      <c r="AA185" s="1">
        <v>1</v>
      </c>
      <c r="AB185" s="1">
        <v>1</v>
      </c>
      <c r="AC185" s="1">
        <v>1</v>
      </c>
      <c r="AD185" s="1">
        <v>0</v>
      </c>
      <c r="AE185" s="1"/>
      <c r="AF185" s="1"/>
      <c r="AG185" s="1">
        <v>1</v>
      </c>
      <c r="AH185" s="1">
        <v>3</v>
      </c>
      <c r="AI185" s="1" t="s">
        <v>733</v>
      </c>
      <c r="AJ185" s="1"/>
      <c r="AK185" s="1">
        <v>7</v>
      </c>
      <c r="AL185" s="1">
        <v>2</v>
      </c>
      <c r="AM185" s="3"/>
      <c r="AN185" s="1"/>
      <c r="AO185" s="1"/>
      <c r="AP185" s="14">
        <v>5</v>
      </c>
      <c r="AQ185" s="1" t="s">
        <v>743</v>
      </c>
      <c r="AR185" s="4" t="s">
        <v>577</v>
      </c>
      <c r="AS185" s="1" t="s">
        <v>744</v>
      </c>
      <c r="AT185" t="s">
        <v>745</v>
      </c>
      <c r="AU185" s="1" t="s">
        <v>746</v>
      </c>
      <c r="AV185" s="1">
        <v>2638</v>
      </c>
      <c r="AW185" s="1" t="s">
        <v>282</v>
      </c>
      <c r="AX185" s="1" t="s">
        <v>747</v>
      </c>
      <c r="AY185" s="1" t="s">
        <v>748</v>
      </c>
      <c r="AZ185" s="1" t="s">
        <v>749</v>
      </c>
      <c r="BA185" s="1"/>
    </row>
    <row r="186" spans="1:53">
      <c r="A186" s="1" t="s">
        <v>730</v>
      </c>
      <c r="B186" s="1">
        <v>2629</v>
      </c>
      <c r="C186" s="1" t="s">
        <v>750</v>
      </c>
      <c r="D186" s="1" t="s">
        <v>750</v>
      </c>
      <c r="E186" s="1" t="s">
        <v>120</v>
      </c>
      <c r="F186" s="1"/>
      <c r="G186" s="1">
        <v>5</v>
      </c>
      <c r="H186" s="1">
        <v>5</v>
      </c>
      <c r="I186">
        <v>198</v>
      </c>
      <c r="K186" s="3" t="s">
        <v>169</v>
      </c>
      <c r="L186" s="3" t="s">
        <v>171</v>
      </c>
      <c r="M186" s="3" t="s">
        <v>124</v>
      </c>
      <c r="N186" s="1"/>
      <c r="O186" s="1"/>
      <c r="P186" s="1" t="s">
        <v>751</v>
      </c>
      <c r="Q186" s="1" t="s">
        <v>751</v>
      </c>
      <c r="R186" s="1"/>
      <c r="S186" s="1"/>
      <c r="T186" s="1"/>
      <c r="U186" s="1"/>
      <c r="V186" s="1"/>
      <c r="W186" s="1"/>
      <c r="X186" s="1">
        <v>512</v>
      </c>
      <c r="Y186" s="1"/>
      <c r="Z186" s="1"/>
      <c r="AA186" s="1">
        <v>1</v>
      </c>
      <c r="AB186" s="1">
        <v>1</v>
      </c>
      <c r="AC186" s="1">
        <v>1</v>
      </c>
      <c r="AD186" s="1">
        <v>0</v>
      </c>
      <c r="AE186" s="1"/>
      <c r="AF186" s="1"/>
      <c r="AG186" s="1">
        <v>1</v>
      </c>
      <c r="AH186" s="1">
        <v>3</v>
      </c>
      <c r="AI186" s="1" t="s">
        <v>733</v>
      </c>
      <c r="AJ186" s="1"/>
      <c r="AK186" s="1">
        <v>7</v>
      </c>
      <c r="AL186" s="1">
        <v>2</v>
      </c>
      <c r="AM186" s="3"/>
      <c r="AN186" s="1"/>
      <c r="AO186" s="1"/>
      <c r="AP186" s="14">
        <v>5</v>
      </c>
      <c r="AQ186" s="1" t="s">
        <v>752</v>
      </c>
      <c r="AR186" s="4" t="s">
        <v>174</v>
      </c>
      <c r="AS186" s="1" t="s">
        <v>753</v>
      </c>
      <c r="AT186" t="s">
        <v>754</v>
      </c>
      <c r="AU186" s="1" t="s">
        <v>755</v>
      </c>
      <c r="AV186" s="1">
        <v>2629</v>
      </c>
      <c r="AW186" s="1" t="s">
        <v>194</v>
      </c>
      <c r="AX186" s="1" t="s">
        <v>756</v>
      </c>
      <c r="AY186" s="1" t="s">
        <v>757</v>
      </c>
      <c r="AZ186" s="1" t="s">
        <v>758</v>
      </c>
      <c r="BA186" s="1"/>
    </row>
    <row r="187" spans="1:53">
      <c r="A187" s="1" t="s">
        <v>730</v>
      </c>
      <c r="B187" s="1">
        <v>2634</v>
      </c>
      <c r="C187" s="1" t="s">
        <v>759</v>
      </c>
      <c r="D187" s="1" t="s">
        <v>759</v>
      </c>
      <c r="E187" s="1" t="s">
        <v>120</v>
      </c>
      <c r="F187" s="1"/>
      <c r="G187" s="1">
        <v>5</v>
      </c>
      <c r="H187" s="1">
        <v>5</v>
      </c>
      <c r="I187">
        <v>328</v>
      </c>
      <c r="K187" s="3" t="s">
        <v>184</v>
      </c>
      <c r="L187" s="3" t="s">
        <v>186</v>
      </c>
      <c r="M187" s="3" t="s">
        <v>124</v>
      </c>
      <c r="N187" s="1"/>
      <c r="O187" s="1"/>
      <c r="P187" s="1" t="s">
        <v>760</v>
      </c>
      <c r="Q187" s="1" t="s">
        <v>760</v>
      </c>
      <c r="R187" s="1"/>
      <c r="S187" s="1"/>
      <c r="T187" s="1"/>
      <c r="U187" s="1"/>
      <c r="V187" s="1"/>
      <c r="W187" s="1"/>
      <c r="X187" s="1">
        <v>512</v>
      </c>
      <c r="Y187" s="1"/>
      <c r="Z187" s="1"/>
      <c r="AA187" s="1">
        <v>1</v>
      </c>
      <c r="AB187" s="1">
        <v>1</v>
      </c>
      <c r="AC187" s="1">
        <v>1</v>
      </c>
      <c r="AD187" s="1">
        <v>0</v>
      </c>
      <c r="AE187" s="1"/>
      <c r="AF187" s="1"/>
      <c r="AG187" s="1">
        <v>1</v>
      </c>
      <c r="AH187" s="1">
        <v>3</v>
      </c>
      <c r="AI187" s="1" t="s">
        <v>733</v>
      </c>
      <c r="AJ187" s="1"/>
      <c r="AK187" s="1">
        <v>7</v>
      </c>
      <c r="AL187" s="1">
        <v>2</v>
      </c>
      <c r="AM187" s="3"/>
      <c r="AN187" s="1"/>
      <c r="AO187" s="1"/>
      <c r="AP187" s="14">
        <v>5</v>
      </c>
      <c r="AQ187" s="1" t="s">
        <v>761</v>
      </c>
      <c r="AR187" s="4" t="s">
        <v>189</v>
      </c>
      <c r="AS187" s="1" t="s">
        <v>762</v>
      </c>
      <c r="AT187" t="s">
        <v>763</v>
      </c>
      <c r="AU187" s="1" t="s">
        <v>764</v>
      </c>
      <c r="AV187" s="1">
        <v>2634</v>
      </c>
      <c r="AW187" s="1" t="s">
        <v>194</v>
      </c>
      <c r="AX187" s="1" t="s">
        <v>765</v>
      </c>
      <c r="AY187" s="1" t="s">
        <v>766</v>
      </c>
      <c r="AZ187" s="1" t="s">
        <v>767</v>
      </c>
      <c r="BA187" s="1"/>
    </row>
    <row r="188" spans="1:53">
      <c r="A188" s="1" t="s">
        <v>730</v>
      </c>
      <c r="B188" s="1">
        <v>2639</v>
      </c>
      <c r="C188" s="1" t="s">
        <v>768</v>
      </c>
      <c r="D188" s="1" t="s">
        <v>768</v>
      </c>
      <c r="E188" s="1" t="s">
        <v>120</v>
      </c>
      <c r="F188" s="1"/>
      <c r="G188" s="1">
        <v>5</v>
      </c>
      <c r="H188" s="1">
        <v>5</v>
      </c>
      <c r="I188">
        <v>648</v>
      </c>
      <c r="K188" s="3" t="s">
        <v>199</v>
      </c>
      <c r="L188" s="3" t="s">
        <v>201</v>
      </c>
      <c r="M188" s="3" t="s">
        <v>124</v>
      </c>
      <c r="N188" s="1"/>
      <c r="O188" s="1"/>
      <c r="P188" s="1" t="s">
        <v>769</v>
      </c>
      <c r="Q188" s="1" t="s">
        <v>769</v>
      </c>
      <c r="R188" s="1"/>
      <c r="S188" s="1"/>
      <c r="T188" s="1"/>
      <c r="U188" s="1"/>
      <c r="V188" s="1"/>
      <c r="W188" s="1"/>
      <c r="X188" s="1">
        <v>512</v>
      </c>
      <c r="Y188" s="1"/>
      <c r="Z188" s="1"/>
      <c r="AA188" s="1">
        <v>1</v>
      </c>
      <c r="AB188" s="1">
        <v>1</v>
      </c>
      <c r="AC188" s="1">
        <v>1</v>
      </c>
      <c r="AD188" s="1">
        <v>0</v>
      </c>
      <c r="AE188" s="1"/>
      <c r="AF188" s="1"/>
      <c r="AG188" s="1">
        <v>1</v>
      </c>
      <c r="AH188" s="1">
        <v>3</v>
      </c>
      <c r="AI188" s="1" t="s">
        <v>733</v>
      </c>
      <c r="AJ188" s="1"/>
      <c r="AK188" s="1">
        <v>7</v>
      </c>
      <c r="AL188" s="1">
        <v>2</v>
      </c>
      <c r="AM188" s="3"/>
      <c r="AN188" s="1"/>
      <c r="AO188" s="1"/>
      <c r="AP188" s="14">
        <v>5</v>
      </c>
      <c r="AQ188" s="1" t="s">
        <v>770</v>
      </c>
      <c r="AR188" s="4" t="s">
        <v>204</v>
      </c>
      <c r="AS188" s="1" t="s">
        <v>771</v>
      </c>
      <c r="AT188" t="s">
        <v>772</v>
      </c>
      <c r="AU188" s="1" t="s">
        <v>773</v>
      </c>
      <c r="AV188" s="1">
        <v>2639</v>
      </c>
      <c r="AW188" s="1" t="s">
        <v>194</v>
      </c>
      <c r="AX188" s="1" t="s">
        <v>774</v>
      </c>
      <c r="AY188" s="1" t="s">
        <v>775</v>
      </c>
      <c r="AZ188" s="1" t="s">
        <v>776</v>
      </c>
      <c r="BA188" s="1"/>
    </row>
    <row r="189" spans="1:53">
      <c r="A189" s="1" t="s">
        <v>730</v>
      </c>
      <c r="B189" s="1">
        <v>2635</v>
      </c>
      <c r="C189" s="1" t="s">
        <v>777</v>
      </c>
      <c r="D189" s="1" t="s">
        <v>777</v>
      </c>
      <c r="E189" s="1" t="s">
        <v>120</v>
      </c>
      <c r="F189" s="1"/>
      <c r="G189" s="1">
        <v>5</v>
      </c>
      <c r="H189" s="1">
        <v>5</v>
      </c>
      <c r="I189">
        <v>648</v>
      </c>
      <c r="K189" s="3" t="s">
        <v>199</v>
      </c>
      <c r="L189" s="3" t="s">
        <v>201</v>
      </c>
      <c r="M189" s="3" t="s">
        <v>124</v>
      </c>
      <c r="N189" s="1"/>
      <c r="O189" s="1"/>
      <c r="P189" s="1" t="s">
        <v>769</v>
      </c>
      <c r="Q189" s="1" t="s">
        <v>769</v>
      </c>
      <c r="R189" s="1"/>
      <c r="S189" s="1"/>
      <c r="T189" s="1"/>
      <c r="U189" s="1"/>
      <c r="V189" s="1"/>
      <c r="W189" s="1"/>
      <c r="X189" s="1">
        <v>512</v>
      </c>
      <c r="Y189" s="1"/>
      <c r="Z189" s="1"/>
      <c r="AA189" s="1">
        <v>1</v>
      </c>
      <c r="AB189" s="1">
        <v>1</v>
      </c>
      <c r="AC189" s="1">
        <v>1</v>
      </c>
      <c r="AD189" s="1">
        <v>0</v>
      </c>
      <c r="AE189" s="1"/>
      <c r="AF189" s="1"/>
      <c r="AG189" s="1">
        <v>1</v>
      </c>
      <c r="AH189" s="1">
        <v>3</v>
      </c>
      <c r="AI189" s="1" t="s">
        <v>733</v>
      </c>
      <c r="AJ189" s="1"/>
      <c r="AK189" s="1">
        <v>7</v>
      </c>
      <c r="AL189" s="1">
        <v>2</v>
      </c>
      <c r="AM189" s="3"/>
      <c r="AN189" s="1"/>
      <c r="AO189" s="1"/>
      <c r="AP189" s="14">
        <v>5</v>
      </c>
      <c r="AQ189" s="1" t="s">
        <v>778</v>
      </c>
      <c r="AR189" s="4" t="s">
        <v>204</v>
      </c>
      <c r="AS189" s="1" t="s">
        <v>779</v>
      </c>
      <c r="AT189" t="s">
        <v>780</v>
      </c>
      <c r="AU189" s="1" t="s">
        <v>781</v>
      </c>
      <c r="AV189" s="1">
        <v>2635</v>
      </c>
      <c r="AW189" s="1" t="s">
        <v>209</v>
      </c>
      <c r="AX189" s="1" t="s">
        <v>782</v>
      </c>
      <c r="AY189" s="1" t="s">
        <v>783</v>
      </c>
      <c r="AZ189" s="1" t="s">
        <v>784</v>
      </c>
      <c r="BA189" s="1"/>
    </row>
    <row r="190" spans="1:53">
      <c r="A190" s="1" t="s">
        <v>730</v>
      </c>
      <c r="B190" s="1">
        <v>2640</v>
      </c>
      <c r="C190" s="1" t="s">
        <v>785</v>
      </c>
      <c r="D190" s="1" t="s">
        <v>785</v>
      </c>
      <c r="E190" s="1" t="s">
        <v>120</v>
      </c>
      <c r="F190" s="1"/>
      <c r="G190" s="1">
        <v>5</v>
      </c>
      <c r="H190" s="1">
        <v>5</v>
      </c>
      <c r="I190">
        <v>648</v>
      </c>
      <c r="K190" s="3" t="s">
        <v>199</v>
      </c>
      <c r="L190" s="3" t="s">
        <v>201</v>
      </c>
      <c r="M190" s="3" t="s">
        <v>124</v>
      </c>
      <c r="N190" s="1"/>
      <c r="O190" s="1"/>
      <c r="P190" s="1" t="s">
        <v>786</v>
      </c>
      <c r="Q190" s="1" t="s">
        <v>786</v>
      </c>
      <c r="R190" s="1"/>
      <c r="S190" s="1"/>
      <c r="T190" s="1"/>
      <c r="U190" s="1"/>
      <c r="V190" s="1"/>
      <c r="W190" s="1"/>
      <c r="X190" s="1">
        <v>512</v>
      </c>
      <c r="Y190" s="1"/>
      <c r="Z190" s="1"/>
      <c r="AA190" s="1">
        <v>1</v>
      </c>
      <c r="AB190" s="1">
        <v>1</v>
      </c>
      <c r="AC190" s="1">
        <v>1</v>
      </c>
      <c r="AD190" s="1">
        <v>0</v>
      </c>
      <c r="AE190" s="1"/>
      <c r="AF190" s="1"/>
      <c r="AG190" s="1">
        <v>1</v>
      </c>
      <c r="AH190" s="1">
        <v>3</v>
      </c>
      <c r="AI190" s="1" t="s">
        <v>733</v>
      </c>
      <c r="AJ190" s="1"/>
      <c r="AK190" s="1">
        <v>7</v>
      </c>
      <c r="AL190" s="1">
        <v>2</v>
      </c>
      <c r="AM190" s="3"/>
      <c r="AN190" s="1"/>
      <c r="AO190" s="1"/>
      <c r="AP190" s="14">
        <v>5</v>
      </c>
      <c r="AQ190" s="1" t="s">
        <v>787</v>
      </c>
      <c r="AR190" s="4" t="s">
        <v>204</v>
      </c>
      <c r="AS190" s="1" t="s">
        <v>788</v>
      </c>
      <c r="AT190" t="s">
        <v>789</v>
      </c>
      <c r="AU190" s="1" t="s">
        <v>790</v>
      </c>
      <c r="AV190" s="1">
        <v>2640</v>
      </c>
      <c r="AW190" s="1" t="s">
        <v>209</v>
      </c>
      <c r="AX190" s="1" t="s">
        <v>791</v>
      </c>
      <c r="AY190" s="1" t="s">
        <v>792</v>
      </c>
      <c r="AZ190" s="1" t="s">
        <v>793</v>
      </c>
      <c r="BA190" s="1"/>
    </row>
    <row r="191" spans="1:53">
      <c r="A191" s="1" t="s">
        <v>730</v>
      </c>
      <c r="B191" s="29">
        <v>2584</v>
      </c>
      <c r="C191" s="1" t="s">
        <v>750</v>
      </c>
      <c r="D191" s="1" t="s">
        <v>750</v>
      </c>
      <c r="E191" s="1" t="s">
        <v>120</v>
      </c>
      <c r="F191" s="1"/>
      <c r="G191" s="1">
        <v>5</v>
      </c>
      <c r="H191" s="1">
        <v>5</v>
      </c>
      <c r="I191">
        <v>198</v>
      </c>
      <c r="K191" s="3" t="s">
        <v>169</v>
      </c>
      <c r="L191" s="3" t="s">
        <v>171</v>
      </c>
      <c r="M191" s="3" t="s">
        <v>124</v>
      </c>
      <c r="N191" s="1"/>
      <c r="O191" s="1"/>
      <c r="P191" s="1" t="s">
        <v>794</v>
      </c>
      <c r="Q191" s="1" t="s">
        <v>794</v>
      </c>
      <c r="R191" s="1"/>
      <c r="S191" s="1"/>
      <c r="T191" s="1"/>
      <c r="U191" s="1"/>
      <c r="V191" s="1"/>
      <c r="W191" s="1"/>
      <c r="X191" s="1">
        <v>512</v>
      </c>
      <c r="Y191" s="1"/>
      <c r="Z191" s="1"/>
      <c r="AA191" s="1">
        <v>1</v>
      </c>
      <c r="AB191" s="1">
        <v>1</v>
      </c>
      <c r="AC191" s="1">
        <v>1</v>
      </c>
      <c r="AD191" s="1">
        <v>0</v>
      </c>
      <c r="AE191" s="1"/>
      <c r="AF191" s="1"/>
      <c r="AG191" s="1">
        <v>1</v>
      </c>
      <c r="AH191" s="1">
        <v>3</v>
      </c>
      <c r="AI191" s="1" t="s">
        <v>733</v>
      </c>
      <c r="AJ191" s="1"/>
      <c r="AK191" s="1">
        <v>7</v>
      </c>
      <c r="AL191" s="1">
        <v>2</v>
      </c>
      <c r="AM191" s="3"/>
      <c r="AN191" s="1"/>
      <c r="AO191" s="1"/>
      <c r="AP191" s="14">
        <v>5</v>
      </c>
      <c r="AQ191" s="1" t="s">
        <v>795</v>
      </c>
      <c r="AR191" s="4" t="s">
        <v>174</v>
      </c>
      <c r="AS191" s="1" t="s">
        <v>796</v>
      </c>
      <c r="AT191" t="s">
        <v>797</v>
      </c>
      <c r="AU191" s="1" t="s">
        <v>798</v>
      </c>
      <c r="AV191" s="1">
        <v>2584</v>
      </c>
      <c r="AW191" s="1" t="s">
        <v>194</v>
      </c>
      <c r="AX191" s="1" t="s">
        <v>799</v>
      </c>
      <c r="AY191" s="1" t="s">
        <v>800</v>
      </c>
      <c r="AZ191" s="1" t="s">
        <v>801</v>
      </c>
      <c r="BA191" s="1"/>
    </row>
    <row r="192" spans="1:53">
      <c r="A192" s="1" t="s">
        <v>730</v>
      </c>
      <c r="B192" s="29">
        <v>2589</v>
      </c>
      <c r="C192" s="1" t="s">
        <v>759</v>
      </c>
      <c r="D192" s="1" t="s">
        <v>759</v>
      </c>
      <c r="E192" s="1" t="s">
        <v>120</v>
      </c>
      <c r="F192" s="1"/>
      <c r="G192" s="1">
        <v>5</v>
      </c>
      <c r="H192" s="1">
        <v>5</v>
      </c>
      <c r="I192">
        <v>328</v>
      </c>
      <c r="K192" s="3" t="s">
        <v>184</v>
      </c>
      <c r="L192" s="3" t="s">
        <v>186</v>
      </c>
      <c r="M192" s="3" t="s">
        <v>124</v>
      </c>
      <c r="N192" s="1"/>
      <c r="O192" s="1"/>
      <c r="P192" s="1" t="s">
        <v>802</v>
      </c>
      <c r="Q192" s="1" t="s">
        <v>802</v>
      </c>
      <c r="R192" s="1"/>
      <c r="S192" s="1"/>
      <c r="T192" s="1"/>
      <c r="U192" s="1"/>
      <c r="V192" s="1"/>
      <c r="W192" s="1"/>
      <c r="X192" s="1">
        <v>512</v>
      </c>
      <c r="Y192" s="1"/>
      <c r="Z192" s="1"/>
      <c r="AA192" s="1">
        <v>1</v>
      </c>
      <c r="AB192" s="1">
        <v>1</v>
      </c>
      <c r="AC192" s="1">
        <v>1</v>
      </c>
      <c r="AD192" s="1">
        <v>0</v>
      </c>
      <c r="AE192" s="1"/>
      <c r="AF192" s="1"/>
      <c r="AG192" s="1">
        <v>1</v>
      </c>
      <c r="AH192" s="1">
        <v>3</v>
      </c>
      <c r="AI192" s="1" t="s">
        <v>733</v>
      </c>
      <c r="AJ192" s="1"/>
      <c r="AK192" s="1">
        <v>7</v>
      </c>
      <c r="AL192" s="1">
        <v>2</v>
      </c>
      <c r="AM192" s="3"/>
      <c r="AN192" s="1"/>
      <c r="AO192" s="1"/>
      <c r="AP192" s="14">
        <v>5</v>
      </c>
      <c r="AQ192" s="1" t="s">
        <v>803</v>
      </c>
      <c r="AR192" s="4" t="s">
        <v>189</v>
      </c>
      <c r="AS192" s="1" t="s">
        <v>804</v>
      </c>
      <c r="AT192" t="s">
        <v>805</v>
      </c>
      <c r="AU192" s="1" t="s">
        <v>806</v>
      </c>
      <c r="AV192" s="1">
        <v>2589</v>
      </c>
      <c r="AW192" s="1" t="s">
        <v>194</v>
      </c>
      <c r="AX192" s="1" t="s">
        <v>807</v>
      </c>
      <c r="AY192" s="1" t="s">
        <v>808</v>
      </c>
      <c r="AZ192" s="1" t="s">
        <v>809</v>
      </c>
      <c r="BA192" s="1"/>
    </row>
    <row r="193" spans="1:53">
      <c r="A193" s="1" t="s">
        <v>730</v>
      </c>
      <c r="B193" s="29">
        <v>2594</v>
      </c>
      <c r="C193" s="1" t="s">
        <v>768</v>
      </c>
      <c r="D193" s="1" t="s">
        <v>768</v>
      </c>
      <c r="E193" s="1" t="s">
        <v>120</v>
      </c>
      <c r="F193" s="1"/>
      <c r="G193" s="1">
        <v>5</v>
      </c>
      <c r="H193" s="1">
        <v>5</v>
      </c>
      <c r="I193">
        <v>648</v>
      </c>
      <c r="K193" s="3" t="s">
        <v>199</v>
      </c>
      <c r="L193" s="3" t="s">
        <v>201</v>
      </c>
      <c r="M193" s="3" t="s">
        <v>124</v>
      </c>
      <c r="N193" s="1"/>
      <c r="O193" s="1"/>
      <c r="P193" s="1" t="s">
        <v>810</v>
      </c>
      <c r="Q193" s="1" t="s">
        <v>810</v>
      </c>
      <c r="R193" s="1"/>
      <c r="S193" s="1"/>
      <c r="T193" s="1"/>
      <c r="U193" s="1"/>
      <c r="V193" s="1"/>
      <c r="W193" s="1"/>
      <c r="X193" s="1">
        <v>512</v>
      </c>
      <c r="Y193" s="1"/>
      <c r="Z193" s="1"/>
      <c r="AA193" s="1">
        <v>1</v>
      </c>
      <c r="AB193" s="1">
        <v>1</v>
      </c>
      <c r="AC193" s="1">
        <v>1</v>
      </c>
      <c r="AD193" s="1">
        <v>0</v>
      </c>
      <c r="AE193" s="1"/>
      <c r="AF193" s="1"/>
      <c r="AG193" s="1">
        <v>1</v>
      </c>
      <c r="AH193" s="1">
        <v>3</v>
      </c>
      <c r="AI193" s="1" t="s">
        <v>733</v>
      </c>
      <c r="AJ193" s="1"/>
      <c r="AK193" s="1">
        <v>7</v>
      </c>
      <c r="AL193" s="1">
        <v>2</v>
      </c>
      <c r="AM193" s="3"/>
      <c r="AN193" s="1"/>
      <c r="AO193" s="1"/>
      <c r="AP193" s="14">
        <v>5</v>
      </c>
      <c r="AQ193" s="1" t="s">
        <v>811</v>
      </c>
      <c r="AR193" s="4" t="s">
        <v>204</v>
      </c>
      <c r="AS193" s="1" t="s">
        <v>812</v>
      </c>
      <c r="AT193" t="s">
        <v>813</v>
      </c>
      <c r="AU193" s="1" t="s">
        <v>814</v>
      </c>
      <c r="AV193" s="1">
        <v>2594</v>
      </c>
      <c r="AW193" s="1" t="s">
        <v>194</v>
      </c>
      <c r="AX193" s="1" t="s">
        <v>815</v>
      </c>
      <c r="AY193" s="1" t="s">
        <v>816</v>
      </c>
      <c r="AZ193" s="1" t="s">
        <v>817</v>
      </c>
      <c r="BA193" s="1"/>
    </row>
    <row r="194" spans="1:53">
      <c r="A194" s="1" t="s">
        <v>730</v>
      </c>
      <c r="B194" s="29">
        <v>2599</v>
      </c>
      <c r="C194" s="1" t="s">
        <v>750</v>
      </c>
      <c r="D194" s="1" t="s">
        <v>750</v>
      </c>
      <c r="E194" s="1" t="s">
        <v>120</v>
      </c>
      <c r="F194" s="1"/>
      <c r="G194" s="1">
        <v>5</v>
      </c>
      <c r="H194" s="1">
        <v>5</v>
      </c>
      <c r="I194">
        <v>198</v>
      </c>
      <c r="K194" s="3" t="s">
        <v>169</v>
      </c>
      <c r="L194" s="3" t="s">
        <v>171</v>
      </c>
      <c r="M194" s="3" t="s">
        <v>124</v>
      </c>
      <c r="N194" s="1"/>
      <c r="O194" s="1"/>
      <c r="P194" s="1" t="s">
        <v>818</v>
      </c>
      <c r="Q194" s="1" t="s">
        <v>818</v>
      </c>
      <c r="R194" s="1"/>
      <c r="S194" s="1"/>
      <c r="T194" s="1"/>
      <c r="U194" s="1"/>
      <c r="V194" s="1"/>
      <c r="W194" s="1"/>
      <c r="X194" s="1">
        <v>512</v>
      </c>
      <c r="Y194" s="1"/>
      <c r="Z194" s="1"/>
      <c r="AA194" s="1">
        <v>1</v>
      </c>
      <c r="AB194" s="1">
        <v>1</v>
      </c>
      <c r="AC194" s="1">
        <v>1</v>
      </c>
      <c r="AD194" s="1">
        <v>0</v>
      </c>
      <c r="AE194" s="1"/>
      <c r="AF194" s="1"/>
      <c r="AG194" s="1">
        <v>1</v>
      </c>
      <c r="AH194" s="1">
        <v>3</v>
      </c>
      <c r="AI194" s="1" t="s">
        <v>733</v>
      </c>
      <c r="AJ194" s="1"/>
      <c r="AK194" s="1">
        <v>7</v>
      </c>
      <c r="AL194" s="1">
        <v>2</v>
      </c>
      <c r="AM194" s="3"/>
      <c r="AN194" s="1"/>
      <c r="AO194" s="1"/>
      <c r="AP194" s="14">
        <v>5</v>
      </c>
      <c r="AQ194" s="1" t="s">
        <v>819</v>
      </c>
      <c r="AR194" s="4" t="s">
        <v>174</v>
      </c>
      <c r="AS194" s="1" t="s">
        <v>820</v>
      </c>
      <c r="AT194" t="s">
        <v>821</v>
      </c>
      <c r="AU194" s="1" t="s">
        <v>822</v>
      </c>
      <c r="AV194" s="1">
        <v>2599</v>
      </c>
      <c r="AW194" s="1" t="s">
        <v>194</v>
      </c>
      <c r="AX194" s="1" t="s">
        <v>823</v>
      </c>
      <c r="AY194" s="1" t="s">
        <v>824</v>
      </c>
      <c r="AZ194" s="1" t="s">
        <v>825</v>
      </c>
      <c r="BA194" s="1"/>
    </row>
    <row r="195" spans="1:53">
      <c r="A195" s="1" t="s">
        <v>730</v>
      </c>
      <c r="B195" s="29">
        <v>2604</v>
      </c>
      <c r="C195" s="1" t="s">
        <v>759</v>
      </c>
      <c r="D195" s="1" t="s">
        <v>759</v>
      </c>
      <c r="E195" s="1" t="s">
        <v>120</v>
      </c>
      <c r="F195" s="1"/>
      <c r="G195" s="1">
        <v>5</v>
      </c>
      <c r="H195" s="1">
        <v>5</v>
      </c>
      <c r="I195">
        <v>328</v>
      </c>
      <c r="K195" s="3" t="s">
        <v>184</v>
      </c>
      <c r="L195" s="3" t="s">
        <v>186</v>
      </c>
      <c r="M195" s="3" t="s">
        <v>124</v>
      </c>
      <c r="N195" s="1"/>
      <c r="O195" s="1"/>
      <c r="P195" s="1" t="s">
        <v>826</v>
      </c>
      <c r="Q195" s="1" t="s">
        <v>826</v>
      </c>
      <c r="R195" s="1"/>
      <c r="S195" s="1"/>
      <c r="T195" s="1"/>
      <c r="U195" s="1"/>
      <c r="V195" s="1"/>
      <c r="W195" s="1"/>
      <c r="X195" s="1">
        <v>512</v>
      </c>
      <c r="Y195" s="1"/>
      <c r="Z195" s="1"/>
      <c r="AA195" s="1">
        <v>1</v>
      </c>
      <c r="AB195" s="1">
        <v>1</v>
      </c>
      <c r="AC195" s="1">
        <v>1</v>
      </c>
      <c r="AD195" s="1">
        <v>0</v>
      </c>
      <c r="AE195" s="1"/>
      <c r="AF195" s="1"/>
      <c r="AG195" s="1">
        <v>1</v>
      </c>
      <c r="AH195" s="1">
        <v>3</v>
      </c>
      <c r="AI195" s="1" t="s">
        <v>733</v>
      </c>
      <c r="AJ195" s="1"/>
      <c r="AK195" s="1">
        <v>7</v>
      </c>
      <c r="AL195" s="1">
        <v>2</v>
      </c>
      <c r="AM195" s="3"/>
      <c r="AN195" s="1"/>
      <c r="AO195" s="1"/>
      <c r="AP195" s="14">
        <v>5</v>
      </c>
      <c r="AQ195" s="1" t="s">
        <v>827</v>
      </c>
      <c r="AR195" s="4" t="s">
        <v>189</v>
      </c>
      <c r="AS195" s="1" t="s">
        <v>828</v>
      </c>
      <c r="AT195" t="s">
        <v>829</v>
      </c>
      <c r="AU195" s="1" t="s">
        <v>830</v>
      </c>
      <c r="AV195" s="1">
        <v>2604</v>
      </c>
      <c r="AW195" s="1" t="s">
        <v>194</v>
      </c>
      <c r="AX195" s="1" t="s">
        <v>831</v>
      </c>
      <c r="AY195" s="1" t="s">
        <v>832</v>
      </c>
      <c r="AZ195" s="1" t="s">
        <v>833</v>
      </c>
      <c r="BA195" s="1"/>
    </row>
    <row r="196" spans="1:53">
      <c r="A196" s="1" t="s">
        <v>730</v>
      </c>
      <c r="B196" s="29">
        <v>2609</v>
      </c>
      <c r="C196" s="1" t="s">
        <v>768</v>
      </c>
      <c r="D196" s="1" t="s">
        <v>768</v>
      </c>
      <c r="E196" s="1" t="s">
        <v>120</v>
      </c>
      <c r="F196" s="1"/>
      <c r="G196" s="1">
        <v>5</v>
      </c>
      <c r="H196" s="1">
        <v>5</v>
      </c>
      <c r="I196">
        <v>648</v>
      </c>
      <c r="K196" s="3" t="s">
        <v>199</v>
      </c>
      <c r="L196" s="3" t="s">
        <v>201</v>
      </c>
      <c r="M196" s="3" t="s">
        <v>124</v>
      </c>
      <c r="N196" s="1"/>
      <c r="O196" s="1"/>
      <c r="P196" s="1" t="s">
        <v>834</v>
      </c>
      <c r="Q196" s="1" t="s">
        <v>834</v>
      </c>
      <c r="R196" s="1"/>
      <c r="S196" s="1"/>
      <c r="T196" s="1"/>
      <c r="U196" s="1"/>
      <c r="V196" s="1"/>
      <c r="W196" s="1"/>
      <c r="X196" s="1">
        <v>512</v>
      </c>
      <c r="Y196" s="1"/>
      <c r="Z196" s="1"/>
      <c r="AA196" s="1">
        <v>1</v>
      </c>
      <c r="AB196" s="1">
        <v>1</v>
      </c>
      <c r="AC196" s="1">
        <v>1</v>
      </c>
      <c r="AD196" s="1">
        <v>0</v>
      </c>
      <c r="AE196" s="1"/>
      <c r="AF196" s="1"/>
      <c r="AG196" s="1">
        <v>1</v>
      </c>
      <c r="AH196" s="1">
        <v>3</v>
      </c>
      <c r="AI196" s="1" t="s">
        <v>733</v>
      </c>
      <c r="AJ196" s="1"/>
      <c r="AK196" s="1">
        <v>7</v>
      </c>
      <c r="AL196" s="1">
        <v>2</v>
      </c>
      <c r="AM196" s="3"/>
      <c r="AN196" s="1"/>
      <c r="AO196" s="1"/>
      <c r="AP196" s="14">
        <v>5</v>
      </c>
      <c r="AQ196" s="1" t="s">
        <v>835</v>
      </c>
      <c r="AR196" s="4" t="s">
        <v>204</v>
      </c>
      <c r="AS196" s="1" t="s">
        <v>836</v>
      </c>
      <c r="AT196" t="s">
        <v>837</v>
      </c>
      <c r="AU196" s="1" t="s">
        <v>838</v>
      </c>
      <c r="AV196" s="1">
        <v>2609</v>
      </c>
      <c r="AW196" s="1" t="s">
        <v>194</v>
      </c>
      <c r="AX196" s="1" t="s">
        <v>839</v>
      </c>
      <c r="AY196" s="1" t="s">
        <v>840</v>
      </c>
      <c r="AZ196" s="1" t="s">
        <v>841</v>
      </c>
      <c r="BA196" s="1"/>
    </row>
    <row r="197" spans="1:53">
      <c r="A197" s="1" t="s">
        <v>730</v>
      </c>
      <c r="B197" s="29">
        <v>2650</v>
      </c>
      <c r="C197" s="1" t="s">
        <v>777</v>
      </c>
      <c r="D197" s="1" t="s">
        <v>777</v>
      </c>
      <c r="E197" s="1" t="s">
        <v>120</v>
      </c>
      <c r="F197" s="1"/>
      <c r="G197" s="1">
        <v>5</v>
      </c>
      <c r="H197" s="1">
        <v>5</v>
      </c>
      <c r="I197">
        <v>648</v>
      </c>
      <c r="K197" s="3" t="s">
        <v>199</v>
      </c>
      <c r="L197" s="3" t="s">
        <v>201</v>
      </c>
      <c r="M197" s="3" t="s">
        <v>124</v>
      </c>
      <c r="N197" s="1"/>
      <c r="O197" s="1"/>
      <c r="P197" s="1" t="s">
        <v>834</v>
      </c>
      <c r="Q197" s="1" t="s">
        <v>834</v>
      </c>
      <c r="R197" s="1"/>
      <c r="S197" s="1"/>
      <c r="T197" s="1"/>
      <c r="U197" s="1"/>
      <c r="V197" s="1"/>
      <c r="W197" s="1"/>
      <c r="X197" s="1">
        <v>512</v>
      </c>
      <c r="Y197" s="1"/>
      <c r="Z197" s="1"/>
      <c r="AA197" s="1">
        <v>1</v>
      </c>
      <c r="AB197" s="1">
        <v>1</v>
      </c>
      <c r="AC197" s="1">
        <v>1</v>
      </c>
      <c r="AD197" s="1">
        <v>0</v>
      </c>
      <c r="AE197" s="1"/>
      <c r="AF197" s="1"/>
      <c r="AG197" s="1">
        <v>1</v>
      </c>
      <c r="AH197" s="1">
        <v>3</v>
      </c>
      <c r="AI197" s="1" t="s">
        <v>733</v>
      </c>
      <c r="AJ197" s="1"/>
      <c r="AK197" s="1">
        <v>7</v>
      </c>
      <c r="AL197" s="1">
        <v>2</v>
      </c>
      <c r="AM197" s="3"/>
      <c r="AN197" s="1"/>
      <c r="AO197" s="1"/>
      <c r="AP197" s="14">
        <v>5</v>
      </c>
      <c r="AQ197" s="1" t="s">
        <v>835</v>
      </c>
      <c r="AR197" s="4" t="s">
        <v>204</v>
      </c>
      <c r="AS197" s="1" t="s">
        <v>836</v>
      </c>
      <c r="AT197" t="s">
        <v>837</v>
      </c>
      <c r="AU197" s="1" t="s">
        <v>838</v>
      </c>
      <c r="AV197" s="1">
        <v>2609</v>
      </c>
      <c r="AW197" s="1" t="s">
        <v>194</v>
      </c>
      <c r="AX197" s="1" t="s">
        <v>839</v>
      </c>
      <c r="AY197" s="1" t="s">
        <v>840</v>
      </c>
      <c r="AZ197" s="1" t="s">
        <v>841</v>
      </c>
      <c r="BA197" s="1"/>
    </row>
    <row r="198" spans="1:53">
      <c r="A198" s="1" t="s">
        <v>730</v>
      </c>
      <c r="B198" s="29">
        <v>2614</v>
      </c>
      <c r="C198" s="1" t="s">
        <v>750</v>
      </c>
      <c r="D198" s="1" t="s">
        <v>750</v>
      </c>
      <c r="E198" s="1" t="s">
        <v>120</v>
      </c>
      <c r="F198" s="1"/>
      <c r="G198" s="1">
        <v>5</v>
      </c>
      <c r="H198" s="1">
        <v>5</v>
      </c>
      <c r="I198">
        <v>198</v>
      </c>
      <c r="K198" s="3" t="s">
        <v>169</v>
      </c>
      <c r="L198" s="3" t="s">
        <v>171</v>
      </c>
      <c r="M198" s="3" t="s">
        <v>124</v>
      </c>
      <c r="N198" s="1"/>
      <c r="O198" s="1"/>
      <c r="P198" s="1" t="s">
        <v>842</v>
      </c>
      <c r="Q198" s="1" t="s">
        <v>842</v>
      </c>
      <c r="R198" s="1"/>
      <c r="S198" s="1"/>
      <c r="T198" s="1"/>
      <c r="U198" s="1"/>
      <c r="V198" s="1"/>
      <c r="W198" s="1"/>
      <c r="X198" s="1">
        <v>512</v>
      </c>
      <c r="Y198" s="1"/>
      <c r="Z198" s="1"/>
      <c r="AA198" s="1">
        <v>1</v>
      </c>
      <c r="AB198" s="1">
        <v>1</v>
      </c>
      <c r="AC198" s="1">
        <v>1</v>
      </c>
      <c r="AD198" s="1">
        <v>0</v>
      </c>
      <c r="AE198" s="1"/>
      <c r="AF198" s="1"/>
      <c r="AG198" s="1">
        <v>1</v>
      </c>
      <c r="AH198" s="1">
        <v>3</v>
      </c>
      <c r="AI198" s="1" t="s">
        <v>733</v>
      </c>
      <c r="AJ198" s="1"/>
      <c r="AK198" s="1">
        <v>7</v>
      </c>
      <c r="AL198" s="1">
        <v>2</v>
      </c>
      <c r="AM198" s="3"/>
      <c r="AN198" s="1"/>
      <c r="AO198" s="1"/>
      <c r="AP198" s="14">
        <v>5</v>
      </c>
      <c r="AQ198" s="1" t="s">
        <v>843</v>
      </c>
      <c r="AR198" s="4" t="s">
        <v>174</v>
      </c>
      <c r="AS198" s="1" t="s">
        <v>844</v>
      </c>
      <c r="AT198" t="s">
        <v>845</v>
      </c>
      <c r="AU198" s="1" t="s">
        <v>846</v>
      </c>
      <c r="AV198" s="1">
        <v>2614</v>
      </c>
      <c r="AW198" s="1" t="s">
        <v>194</v>
      </c>
      <c r="AX198" s="1" t="s">
        <v>847</v>
      </c>
      <c r="AY198" s="1" t="s">
        <v>848</v>
      </c>
      <c r="AZ198" s="1" t="s">
        <v>849</v>
      </c>
      <c r="BA198" s="1"/>
    </row>
    <row r="199" spans="1:53">
      <c r="A199" s="1" t="s">
        <v>730</v>
      </c>
      <c r="B199" s="29">
        <v>2619</v>
      </c>
      <c r="C199" s="1" t="s">
        <v>759</v>
      </c>
      <c r="D199" s="1" t="s">
        <v>759</v>
      </c>
      <c r="E199" s="1" t="s">
        <v>120</v>
      </c>
      <c r="F199" s="1"/>
      <c r="G199" s="1">
        <v>5</v>
      </c>
      <c r="H199" s="1">
        <v>5</v>
      </c>
      <c r="I199">
        <v>328</v>
      </c>
      <c r="K199" s="3" t="s">
        <v>184</v>
      </c>
      <c r="L199" s="3" t="s">
        <v>186</v>
      </c>
      <c r="M199" s="3" t="s">
        <v>124</v>
      </c>
      <c r="N199" s="1"/>
      <c r="O199" s="1"/>
      <c r="P199" s="1" t="s">
        <v>850</v>
      </c>
      <c r="Q199" s="1" t="s">
        <v>850</v>
      </c>
      <c r="R199" s="1"/>
      <c r="S199" s="1"/>
      <c r="T199" s="1"/>
      <c r="U199" s="1"/>
      <c r="V199" s="1"/>
      <c r="W199" s="1"/>
      <c r="X199" s="1">
        <v>512</v>
      </c>
      <c r="Y199" s="1"/>
      <c r="Z199" s="1"/>
      <c r="AA199" s="1">
        <v>1</v>
      </c>
      <c r="AB199" s="1">
        <v>1</v>
      </c>
      <c r="AC199" s="1">
        <v>1</v>
      </c>
      <c r="AD199" s="1">
        <v>0</v>
      </c>
      <c r="AE199" s="1"/>
      <c r="AF199" s="1"/>
      <c r="AG199" s="1">
        <v>1</v>
      </c>
      <c r="AH199" s="1">
        <v>3</v>
      </c>
      <c r="AI199" s="1" t="s">
        <v>733</v>
      </c>
      <c r="AJ199" s="1"/>
      <c r="AK199" s="1">
        <v>7</v>
      </c>
      <c r="AL199" s="1">
        <v>2</v>
      </c>
      <c r="AM199" s="3"/>
      <c r="AN199" s="1"/>
      <c r="AO199" s="1"/>
      <c r="AP199" s="14">
        <v>5</v>
      </c>
      <c r="AQ199" s="1" t="s">
        <v>851</v>
      </c>
      <c r="AR199" s="4" t="s">
        <v>189</v>
      </c>
      <c r="AS199" s="1" t="s">
        <v>852</v>
      </c>
      <c r="AT199" t="s">
        <v>853</v>
      </c>
      <c r="AU199" s="1" t="s">
        <v>854</v>
      </c>
      <c r="AV199" s="1">
        <v>2619</v>
      </c>
      <c r="AW199" s="1" t="s">
        <v>194</v>
      </c>
      <c r="AX199" s="1" t="s">
        <v>855</v>
      </c>
      <c r="AY199" s="1" t="s">
        <v>856</v>
      </c>
      <c r="AZ199" s="1" t="s">
        <v>857</v>
      </c>
      <c r="BA199" s="1"/>
    </row>
    <row r="200" spans="1:53">
      <c r="A200" s="1" t="s">
        <v>730</v>
      </c>
      <c r="B200" s="29">
        <v>2624</v>
      </c>
      <c r="C200" s="1" t="s">
        <v>768</v>
      </c>
      <c r="D200" s="1" t="s">
        <v>768</v>
      </c>
      <c r="E200" s="1" t="s">
        <v>120</v>
      </c>
      <c r="F200" s="1"/>
      <c r="G200" s="1">
        <v>5</v>
      </c>
      <c r="H200" s="1">
        <v>5</v>
      </c>
      <c r="I200">
        <v>328</v>
      </c>
      <c r="K200" s="3" t="s">
        <v>184</v>
      </c>
      <c r="L200" s="3" t="s">
        <v>186</v>
      </c>
      <c r="M200" s="3" t="s">
        <v>124</v>
      </c>
      <c r="N200" s="1"/>
      <c r="O200" s="1"/>
      <c r="P200" s="1" t="s">
        <v>850</v>
      </c>
      <c r="Q200" s="1" t="s">
        <v>850</v>
      </c>
      <c r="R200" s="1"/>
      <c r="S200" s="1"/>
      <c r="T200" s="1"/>
      <c r="U200" s="1"/>
      <c r="V200" s="1"/>
      <c r="W200" s="1"/>
      <c r="X200" s="1">
        <v>512</v>
      </c>
      <c r="Y200" s="1"/>
      <c r="Z200" s="1"/>
      <c r="AA200" s="1">
        <v>1</v>
      </c>
      <c r="AB200" s="1">
        <v>1</v>
      </c>
      <c r="AC200" s="1">
        <v>1</v>
      </c>
      <c r="AD200" s="1">
        <v>0</v>
      </c>
      <c r="AE200" s="1"/>
      <c r="AF200" s="1"/>
      <c r="AG200" s="1">
        <v>1</v>
      </c>
      <c r="AH200" s="1">
        <v>3</v>
      </c>
      <c r="AI200" s="1" t="s">
        <v>733</v>
      </c>
      <c r="AJ200" s="1"/>
      <c r="AK200" s="1">
        <v>7</v>
      </c>
      <c r="AL200" s="1">
        <v>2</v>
      </c>
      <c r="AM200" s="3"/>
      <c r="AN200" s="1"/>
      <c r="AO200" s="1"/>
      <c r="AP200" s="14">
        <v>5</v>
      </c>
      <c r="AQ200" s="1" t="s">
        <v>858</v>
      </c>
      <c r="AR200" s="4" t="s">
        <v>189</v>
      </c>
      <c r="AS200" s="1" t="s">
        <v>859</v>
      </c>
      <c r="AT200" t="s">
        <v>860</v>
      </c>
      <c r="AU200" s="1" t="s">
        <v>861</v>
      </c>
      <c r="AV200" s="1">
        <v>2624</v>
      </c>
      <c r="AW200" s="1" t="s">
        <v>194</v>
      </c>
      <c r="AX200" s="1" t="s">
        <v>862</v>
      </c>
      <c r="AY200" s="1" t="s">
        <v>863</v>
      </c>
      <c r="AZ200" s="1" t="s">
        <v>864</v>
      </c>
      <c r="BA200" s="1"/>
    </row>
    <row r="201" spans="1:53">
      <c r="A201" s="1"/>
      <c r="B201">
        <v>1206</v>
      </c>
      <c r="C201" s="1" t="s">
        <v>865</v>
      </c>
      <c r="D201" s="1" t="s">
        <v>865</v>
      </c>
      <c r="E201" s="26" t="s">
        <v>120</v>
      </c>
      <c r="F201" s="1"/>
      <c r="G201" s="1">
        <v>5</v>
      </c>
      <c r="H201" s="1">
        <v>22</v>
      </c>
      <c r="I201" s="1">
        <v>0</v>
      </c>
      <c r="J201" s="1"/>
      <c r="K201" s="3" t="s">
        <v>866</v>
      </c>
      <c r="L201" s="3" t="s">
        <v>868</v>
      </c>
      <c r="M201" s="3" t="s">
        <v>124</v>
      </c>
      <c r="N201" s="1"/>
      <c r="O201" s="1"/>
      <c r="P201" s="6" t="s">
        <v>869</v>
      </c>
      <c r="Q201" s="6" t="s">
        <v>869</v>
      </c>
      <c r="R201" s="1"/>
      <c r="S201" s="1">
        <v>1</v>
      </c>
      <c r="T201" s="26" t="s">
        <v>126</v>
      </c>
      <c r="U201" s="1"/>
      <c r="V201" s="1"/>
      <c r="W201" s="1"/>
      <c r="X201" s="26"/>
      <c r="Y201" s="26"/>
      <c r="Z201" s="26"/>
      <c r="AA201" s="26">
        <v>1</v>
      </c>
      <c r="AB201" s="26">
        <v>1</v>
      </c>
      <c r="AC201" s="26">
        <v>1</v>
      </c>
      <c r="AD201" s="26">
        <v>0</v>
      </c>
      <c r="AE201" s="1"/>
      <c r="AF201" s="1"/>
      <c r="AG201" s="1"/>
      <c r="AH201" s="1">
        <v>3</v>
      </c>
      <c r="AI201" s="1" t="s">
        <v>870</v>
      </c>
      <c r="AJ201" s="1"/>
      <c r="AK201" s="1">
        <v>7</v>
      </c>
      <c r="AL201" s="1">
        <v>2</v>
      </c>
      <c r="AM201" s="1"/>
      <c r="AN201" s="1"/>
      <c r="AO201" s="1"/>
      <c r="AP201" s="14">
        <v>40</v>
      </c>
      <c r="AQ201" s="1"/>
      <c r="AR201" s="1"/>
      <c r="AS201" s="1"/>
      <c r="AU201" s="1"/>
      <c r="AV201" s="1"/>
      <c r="AW201" s="29"/>
      <c r="AX201" s="1"/>
      <c r="AY201" s="1"/>
      <c r="AZ201" s="1"/>
      <c r="BA201" s="1"/>
    </row>
    <row r="202" spans="1:53">
      <c r="A202" s="1"/>
      <c r="B202" s="1">
        <v>1201</v>
      </c>
      <c r="C202" s="1" t="s">
        <v>871</v>
      </c>
      <c r="D202" s="1" t="s">
        <v>871</v>
      </c>
      <c r="E202" s="26" t="s">
        <v>120</v>
      </c>
      <c r="F202" s="1"/>
      <c r="G202" s="1">
        <v>5</v>
      </c>
      <c r="H202" s="1">
        <v>22</v>
      </c>
      <c r="I202" s="1">
        <v>30</v>
      </c>
      <c r="J202" s="1"/>
      <c r="K202" s="3" t="s">
        <v>139</v>
      </c>
      <c r="L202" s="3" t="s">
        <v>141</v>
      </c>
      <c r="M202" s="3" t="s">
        <v>124</v>
      </c>
      <c r="N202" s="1"/>
      <c r="O202" s="1"/>
      <c r="P202" s="6" t="s">
        <v>872</v>
      </c>
      <c r="Q202" s="6" t="s">
        <v>872</v>
      </c>
      <c r="R202" s="1"/>
      <c r="S202" s="1">
        <v>2</v>
      </c>
      <c r="T202" s="26" t="s">
        <v>126</v>
      </c>
      <c r="U202" s="1"/>
      <c r="V202" s="1"/>
      <c r="W202" s="1"/>
      <c r="X202" s="26">
        <v>512</v>
      </c>
      <c r="Y202" s="26"/>
      <c r="Z202" s="26"/>
      <c r="AA202" s="26">
        <v>3</v>
      </c>
      <c r="AB202" s="26">
        <v>1</v>
      </c>
      <c r="AC202" s="26">
        <v>1</v>
      </c>
      <c r="AD202" s="26">
        <v>0</v>
      </c>
      <c r="AE202" s="1"/>
      <c r="AF202" s="1"/>
      <c r="AG202" s="1"/>
      <c r="AH202" s="1">
        <v>3</v>
      </c>
      <c r="AI202" s="1" t="s">
        <v>870</v>
      </c>
      <c r="AJ202" s="1"/>
      <c r="AK202" s="1">
        <v>7</v>
      </c>
      <c r="AL202" s="1">
        <v>2</v>
      </c>
      <c r="AM202" s="1"/>
      <c r="AN202" s="1"/>
      <c r="AO202" s="1"/>
      <c r="AP202" s="14">
        <v>40</v>
      </c>
      <c r="AQ202" s="29" t="s">
        <v>873</v>
      </c>
      <c r="AR202" s="4" t="s">
        <v>144</v>
      </c>
      <c r="AS202" s="29" t="s">
        <v>874</v>
      </c>
      <c r="AT202" s="34" t="s">
        <v>875</v>
      </c>
      <c r="AU202" s="29" t="s">
        <v>876</v>
      </c>
      <c r="AV202" s="29"/>
      <c r="AW202" s="29" t="s">
        <v>149</v>
      </c>
      <c r="AX202" s="29" t="s">
        <v>877</v>
      </c>
      <c r="AY202" s="29" t="s">
        <v>878</v>
      </c>
      <c r="AZ202" s="29" t="s">
        <v>879</v>
      </c>
      <c r="BA202" s="1"/>
    </row>
    <row r="203" spans="1:53">
      <c r="A203" s="1"/>
      <c r="B203" s="1">
        <v>1202</v>
      </c>
      <c r="C203" s="1" t="s">
        <v>880</v>
      </c>
      <c r="D203" s="1" t="s">
        <v>880</v>
      </c>
      <c r="E203" s="26" t="s">
        <v>120</v>
      </c>
      <c r="F203" s="1"/>
      <c r="G203" s="1">
        <v>5</v>
      </c>
      <c r="H203" s="1">
        <v>22</v>
      </c>
      <c r="I203" s="1">
        <v>68</v>
      </c>
      <c r="J203" s="1"/>
      <c r="K203" s="3" t="s">
        <v>302</v>
      </c>
      <c r="L203" s="3" t="s">
        <v>304</v>
      </c>
      <c r="M203" s="3" t="s">
        <v>124</v>
      </c>
      <c r="N203" s="1"/>
      <c r="O203" s="1"/>
      <c r="P203" s="6" t="s">
        <v>881</v>
      </c>
      <c r="Q203" s="6" t="s">
        <v>881</v>
      </c>
      <c r="R203" s="1"/>
      <c r="S203" s="1">
        <v>3</v>
      </c>
      <c r="T203" s="26" t="s">
        <v>126</v>
      </c>
      <c r="U203" s="1"/>
      <c r="V203" s="1"/>
      <c r="W203" s="1"/>
      <c r="X203" s="26">
        <v>512</v>
      </c>
      <c r="Y203" s="26"/>
      <c r="Z203" s="26"/>
      <c r="AA203" s="26">
        <v>3</v>
      </c>
      <c r="AB203" s="26">
        <v>1</v>
      </c>
      <c r="AC203" s="26">
        <v>1</v>
      </c>
      <c r="AD203" s="26">
        <v>0</v>
      </c>
      <c r="AE203" s="1"/>
      <c r="AF203" s="1"/>
      <c r="AG203" s="1"/>
      <c r="AH203" s="1">
        <v>3</v>
      </c>
      <c r="AI203" s="1" t="s">
        <v>870</v>
      </c>
      <c r="AJ203" s="1"/>
      <c r="AK203" s="1">
        <v>7</v>
      </c>
      <c r="AL203" s="1">
        <v>2</v>
      </c>
      <c r="AM203" s="1"/>
      <c r="AN203" s="1"/>
      <c r="AO203" s="1"/>
      <c r="AP203" s="14">
        <v>40</v>
      </c>
      <c r="AQ203" s="29" t="s">
        <v>882</v>
      </c>
      <c r="AR203" s="4" t="s">
        <v>577</v>
      </c>
      <c r="AS203" s="29" t="s">
        <v>883</v>
      </c>
      <c r="AT203" s="34" t="s">
        <v>884</v>
      </c>
      <c r="AU203" s="29" t="s">
        <v>885</v>
      </c>
      <c r="AV203" s="29"/>
      <c r="AW203" s="29" t="s">
        <v>295</v>
      </c>
      <c r="AX203" s="29" t="s">
        <v>886</v>
      </c>
      <c r="AY203" s="29" t="s">
        <v>887</v>
      </c>
      <c r="AZ203" s="29" t="s">
        <v>888</v>
      </c>
      <c r="BA203" s="1"/>
    </row>
    <row r="204" spans="1:53">
      <c r="A204" s="1"/>
      <c r="B204" s="1">
        <v>1203</v>
      </c>
      <c r="C204" s="1" t="s">
        <v>889</v>
      </c>
      <c r="D204" s="1" t="s">
        <v>889</v>
      </c>
      <c r="E204" s="26" t="s">
        <v>120</v>
      </c>
      <c r="F204" s="1"/>
      <c r="G204" s="1">
        <v>5</v>
      </c>
      <c r="H204" s="1">
        <v>22</v>
      </c>
      <c r="I204" s="1">
        <v>128</v>
      </c>
      <c r="J204" s="1"/>
      <c r="K204" s="3" t="s">
        <v>308</v>
      </c>
      <c r="L204" s="3" t="s">
        <v>310</v>
      </c>
      <c r="M204" s="3" t="s">
        <v>124</v>
      </c>
      <c r="N204" s="1"/>
      <c r="O204" s="1"/>
      <c r="P204" s="6" t="s">
        <v>890</v>
      </c>
      <c r="Q204" s="6" t="s">
        <v>890</v>
      </c>
      <c r="R204" s="1"/>
      <c r="S204" s="1">
        <v>4</v>
      </c>
      <c r="T204" s="26" t="s">
        <v>126</v>
      </c>
      <c r="U204" s="1"/>
      <c r="V204" s="1"/>
      <c r="W204" s="1"/>
      <c r="X204" s="26">
        <v>512</v>
      </c>
      <c r="Y204" s="26"/>
      <c r="Z204" s="26"/>
      <c r="AA204" s="26">
        <v>5</v>
      </c>
      <c r="AB204" s="26">
        <v>1</v>
      </c>
      <c r="AC204" s="26">
        <v>1</v>
      </c>
      <c r="AD204" s="26">
        <v>0</v>
      </c>
      <c r="AE204" s="1"/>
      <c r="AF204" s="1"/>
      <c r="AG204" s="1"/>
      <c r="AH204" s="1">
        <v>3</v>
      </c>
      <c r="AI204" s="1" t="s">
        <v>870</v>
      </c>
      <c r="AJ204" s="1"/>
      <c r="AK204" s="1">
        <v>7</v>
      </c>
      <c r="AL204" s="1">
        <v>2</v>
      </c>
      <c r="AM204" s="1"/>
      <c r="AN204" s="1"/>
      <c r="AO204" s="1"/>
      <c r="AP204" s="14">
        <v>40</v>
      </c>
      <c r="AQ204" s="29" t="s">
        <v>891</v>
      </c>
      <c r="AR204" s="4" t="s">
        <v>291</v>
      </c>
      <c r="AS204" s="29" t="s">
        <v>892</v>
      </c>
      <c r="AT204" s="34" t="s">
        <v>893</v>
      </c>
      <c r="AU204" s="29" t="s">
        <v>894</v>
      </c>
      <c r="AV204" s="29"/>
      <c r="AW204" s="29" t="s">
        <v>282</v>
      </c>
      <c r="AX204" s="29" t="s">
        <v>895</v>
      </c>
      <c r="AY204" s="29" t="s">
        <v>896</v>
      </c>
      <c r="AZ204" s="29" t="s">
        <v>897</v>
      </c>
      <c r="BA204" s="1"/>
    </row>
    <row r="205" spans="1:53">
      <c r="A205" s="1"/>
      <c r="B205" s="1">
        <v>1204</v>
      </c>
      <c r="C205" s="1" t="s">
        <v>898</v>
      </c>
      <c r="D205" s="1" t="s">
        <v>898</v>
      </c>
      <c r="E205" s="26" t="s">
        <v>120</v>
      </c>
      <c r="F205" s="1"/>
      <c r="G205" s="1">
        <v>5</v>
      </c>
      <c r="H205" s="1">
        <v>22</v>
      </c>
      <c r="I205" s="1">
        <v>328</v>
      </c>
      <c r="J205" s="1"/>
      <c r="K205" s="3" t="s">
        <v>184</v>
      </c>
      <c r="L205" s="3" t="s">
        <v>186</v>
      </c>
      <c r="M205" s="3" t="s">
        <v>124</v>
      </c>
      <c r="N205" s="1"/>
      <c r="O205" s="1"/>
      <c r="P205" s="6" t="s">
        <v>899</v>
      </c>
      <c r="Q205" s="6" t="s">
        <v>899</v>
      </c>
      <c r="R205" s="1"/>
      <c r="S205" s="1">
        <v>5</v>
      </c>
      <c r="T205" s="26" t="s">
        <v>126</v>
      </c>
      <c r="U205" s="1"/>
      <c r="V205" s="1"/>
      <c r="W205" s="1"/>
      <c r="X205" s="26">
        <v>512</v>
      </c>
      <c r="Y205" s="26"/>
      <c r="Z205" s="26"/>
      <c r="AA205" s="26">
        <v>6</v>
      </c>
      <c r="AB205" s="26">
        <v>1</v>
      </c>
      <c r="AC205" s="26">
        <v>1</v>
      </c>
      <c r="AD205" s="26">
        <v>0</v>
      </c>
      <c r="AE205" s="1"/>
      <c r="AF205" s="1"/>
      <c r="AG205" s="1"/>
      <c r="AH205" s="1">
        <v>3</v>
      </c>
      <c r="AI205" s="1" t="s">
        <v>870</v>
      </c>
      <c r="AJ205" s="1"/>
      <c r="AK205" s="1">
        <v>7</v>
      </c>
      <c r="AL205" s="1">
        <v>2</v>
      </c>
      <c r="AM205" s="1"/>
      <c r="AN205" s="1"/>
      <c r="AO205" s="1"/>
      <c r="AP205" s="14">
        <v>40</v>
      </c>
      <c r="AQ205" s="29" t="s">
        <v>900</v>
      </c>
      <c r="AR205" s="4" t="s">
        <v>189</v>
      </c>
      <c r="AS205" s="29" t="s">
        <v>901</v>
      </c>
      <c r="AT205" s="34" t="s">
        <v>902</v>
      </c>
      <c r="AU205" s="29" t="s">
        <v>903</v>
      </c>
      <c r="AV205" s="29"/>
      <c r="AW205" s="29" t="s">
        <v>194</v>
      </c>
      <c r="AX205" s="29" t="s">
        <v>904</v>
      </c>
      <c r="AY205" s="29" t="s">
        <v>905</v>
      </c>
      <c r="AZ205" s="29" t="s">
        <v>906</v>
      </c>
      <c r="BA205" s="1"/>
    </row>
    <row r="206" spans="1:53">
      <c r="A206" s="1"/>
      <c r="B206" s="1">
        <v>1205</v>
      </c>
      <c r="C206" s="1" t="s">
        <v>907</v>
      </c>
      <c r="D206" s="1" t="s">
        <v>907</v>
      </c>
      <c r="E206" s="26" t="s">
        <v>120</v>
      </c>
      <c r="F206" s="1"/>
      <c r="G206" s="1">
        <v>5</v>
      </c>
      <c r="H206" s="1">
        <v>22</v>
      </c>
      <c r="I206" s="1">
        <v>648</v>
      </c>
      <c r="J206" s="1"/>
      <c r="K206" s="3" t="s">
        <v>199</v>
      </c>
      <c r="L206" s="3" t="s">
        <v>201</v>
      </c>
      <c r="M206" s="3" t="s">
        <v>124</v>
      </c>
      <c r="N206" s="1"/>
      <c r="O206" s="1"/>
      <c r="P206" s="6" t="s">
        <v>908</v>
      </c>
      <c r="Q206" s="6" t="s">
        <v>908</v>
      </c>
      <c r="R206" s="1"/>
      <c r="S206" s="1">
        <v>6</v>
      </c>
      <c r="T206" s="26" t="s">
        <v>126</v>
      </c>
      <c r="U206" s="1"/>
      <c r="V206" s="1"/>
      <c r="W206" s="1"/>
      <c r="X206" s="26">
        <v>512</v>
      </c>
      <c r="Y206" s="26"/>
      <c r="Z206" s="26"/>
      <c r="AA206" s="26">
        <v>8</v>
      </c>
      <c r="AB206" s="26">
        <v>1</v>
      </c>
      <c r="AC206" s="26">
        <v>1</v>
      </c>
      <c r="AD206" s="26">
        <v>0</v>
      </c>
      <c r="AE206" s="1"/>
      <c r="AF206" s="1"/>
      <c r="AG206" s="1"/>
      <c r="AH206" s="1">
        <v>3</v>
      </c>
      <c r="AI206" s="1" t="s">
        <v>870</v>
      </c>
      <c r="AJ206" s="1"/>
      <c r="AK206" s="1">
        <v>7</v>
      </c>
      <c r="AL206" s="1">
        <v>2</v>
      </c>
      <c r="AM206" s="1"/>
      <c r="AN206" s="1"/>
      <c r="AO206" s="1"/>
      <c r="AP206" s="14">
        <v>40</v>
      </c>
      <c r="AQ206" s="29" t="s">
        <v>909</v>
      </c>
      <c r="AR206" s="4" t="s">
        <v>204</v>
      </c>
      <c r="AS206" s="29" t="s">
        <v>910</v>
      </c>
      <c r="AT206" s="34" t="s">
        <v>911</v>
      </c>
      <c r="AU206" s="29" t="s">
        <v>912</v>
      </c>
      <c r="AV206" s="29"/>
      <c r="AW206" s="29" t="s">
        <v>209</v>
      </c>
      <c r="AX206" s="29" t="s">
        <v>913</v>
      </c>
      <c r="AY206" s="29" t="s">
        <v>914</v>
      </c>
      <c r="AZ206" s="29" t="s">
        <v>915</v>
      </c>
      <c r="BA206" s="1"/>
    </row>
    <row r="207" spans="1:53">
      <c r="A207" s="1" t="s">
        <v>916</v>
      </c>
      <c r="B207" s="1">
        <v>20001</v>
      </c>
      <c r="C207" s="1" t="s">
        <v>5120</v>
      </c>
      <c r="D207" s="1" t="s">
        <v>5120</v>
      </c>
      <c r="E207" s="1" t="s">
        <v>918</v>
      </c>
      <c r="F207" s="1"/>
      <c r="G207" s="1">
        <v>7</v>
      </c>
      <c r="H207" s="1">
        <v>7</v>
      </c>
      <c r="I207" s="1">
        <v>1000</v>
      </c>
      <c r="J207" s="1"/>
      <c r="K207" s="3" t="s">
        <v>5121</v>
      </c>
      <c r="L207" s="3" t="s">
        <v>5122</v>
      </c>
      <c r="M207" s="3" t="s">
        <v>124</v>
      </c>
      <c r="N207" s="1"/>
      <c r="O207" s="1"/>
      <c r="P207" s="6"/>
      <c r="Q207" s="6"/>
      <c r="R207" s="1"/>
      <c r="S207" s="1"/>
      <c r="T207" s="1" t="s">
        <v>920</v>
      </c>
      <c r="U207" s="1"/>
      <c r="V207" s="1"/>
      <c r="W207" s="1"/>
      <c r="X207" s="1">
        <v>512</v>
      </c>
      <c r="Y207" s="1"/>
      <c r="Z207" s="1"/>
      <c r="AA207" s="1">
        <v>1</v>
      </c>
      <c r="AB207" s="1">
        <v>1</v>
      </c>
      <c r="AC207" s="1">
        <v>1</v>
      </c>
      <c r="AD207" s="1">
        <v>0</v>
      </c>
      <c r="AE207" s="1"/>
      <c r="AF207" s="1"/>
      <c r="AG207" s="1">
        <v>1</v>
      </c>
      <c r="AH207" s="1">
        <v>3</v>
      </c>
      <c r="AI207" s="1" t="s">
        <v>115</v>
      </c>
      <c r="AJ207" s="1"/>
      <c r="AK207" s="1">
        <v>7</v>
      </c>
      <c r="AL207" s="1">
        <v>1</v>
      </c>
      <c r="AM207" s="1"/>
      <c r="AN207" s="1"/>
      <c r="AO207" s="1">
        <v>0</v>
      </c>
      <c r="AP207" s="14">
        <v>40</v>
      </c>
      <c r="AQ207" s="29" t="s">
        <v>873</v>
      </c>
      <c r="AR207" s="4" t="s">
        <v>266</v>
      </c>
      <c r="AS207" s="29" t="s">
        <v>874</v>
      </c>
      <c r="AT207" s="34" t="s">
        <v>875</v>
      </c>
      <c r="AU207" s="29" t="s">
        <v>921</v>
      </c>
      <c r="AV207" s="29"/>
      <c r="AW207" s="29" t="s">
        <v>922</v>
      </c>
      <c r="AX207" s="29" t="s">
        <v>923</v>
      </c>
      <c r="AY207" s="29" t="s">
        <v>924</v>
      </c>
      <c r="AZ207" s="29" t="s">
        <v>925</v>
      </c>
      <c r="BA207" s="1"/>
    </row>
    <row r="208" spans="1:53">
      <c r="A208" s="1" t="s">
        <v>926</v>
      </c>
      <c r="B208" s="1">
        <v>21001</v>
      </c>
      <c r="C208" s="1" t="s">
        <v>5123</v>
      </c>
      <c r="D208" s="1" t="s">
        <v>5123</v>
      </c>
      <c r="E208" s="1" t="s">
        <v>918</v>
      </c>
      <c r="F208" s="1"/>
      <c r="G208" s="1">
        <v>7</v>
      </c>
      <c r="H208" s="1">
        <v>7</v>
      </c>
      <c r="I208" s="1">
        <v>1000</v>
      </c>
      <c r="J208" s="1"/>
      <c r="K208" s="3" t="s">
        <v>5121</v>
      </c>
      <c r="L208" s="3" t="s">
        <v>5122</v>
      </c>
      <c r="M208" s="3" t="s">
        <v>124</v>
      </c>
      <c r="N208" s="1"/>
      <c r="O208" s="1"/>
      <c r="P208" s="6" t="s">
        <v>5124</v>
      </c>
      <c r="Q208" s="6" t="s">
        <v>5124</v>
      </c>
      <c r="R208" s="1"/>
      <c r="S208" s="1"/>
      <c r="T208" s="1" t="s">
        <v>920</v>
      </c>
      <c r="U208" s="1"/>
      <c r="V208" s="1"/>
      <c r="W208" s="1"/>
      <c r="X208" s="1">
        <v>512</v>
      </c>
      <c r="Y208" s="1"/>
      <c r="Z208" s="1"/>
      <c r="AA208" s="1">
        <v>1</v>
      </c>
      <c r="AB208" s="1">
        <v>1</v>
      </c>
      <c r="AC208" s="1">
        <v>1</v>
      </c>
      <c r="AD208" s="1">
        <v>0</v>
      </c>
      <c r="AE208" s="1"/>
      <c r="AF208" s="1"/>
      <c r="AG208" s="1">
        <v>1</v>
      </c>
      <c r="AH208" s="1">
        <v>3</v>
      </c>
      <c r="AI208" s="1" t="s">
        <v>115</v>
      </c>
      <c r="AJ208" s="1"/>
      <c r="AK208" s="1">
        <v>7</v>
      </c>
      <c r="AL208" s="1">
        <v>1</v>
      </c>
      <c r="AM208" s="1"/>
      <c r="AN208" s="1"/>
      <c r="AO208" s="1">
        <v>0</v>
      </c>
      <c r="AP208" s="14">
        <v>40</v>
      </c>
      <c r="AQ208" s="29" t="s">
        <v>873</v>
      </c>
      <c r="AR208" s="4" t="s">
        <v>577</v>
      </c>
      <c r="AS208" s="29" t="s">
        <v>874</v>
      </c>
      <c r="AT208" s="34" t="s">
        <v>875</v>
      </c>
      <c r="AU208" s="29" t="s">
        <v>921</v>
      </c>
      <c r="AV208" s="29"/>
      <c r="AW208" s="29" t="s">
        <v>922</v>
      </c>
      <c r="AX208" s="29" t="s">
        <v>923</v>
      </c>
      <c r="AY208" s="29" t="s">
        <v>924</v>
      </c>
      <c r="AZ208" s="29" t="s">
        <v>925</v>
      </c>
      <c r="BA208" s="1"/>
    </row>
    <row r="209" spans="1:53">
      <c r="A209" s="1" t="s">
        <v>926</v>
      </c>
      <c r="B209" s="1">
        <v>20002</v>
      </c>
      <c r="C209" s="1" t="s">
        <v>5120</v>
      </c>
      <c r="D209" s="1" t="s">
        <v>5120</v>
      </c>
      <c r="E209" s="1" t="s">
        <v>918</v>
      </c>
      <c r="F209" s="1"/>
      <c r="G209" s="1">
        <v>7</v>
      </c>
      <c r="H209" s="1">
        <v>7</v>
      </c>
      <c r="I209" s="1">
        <v>1000</v>
      </c>
      <c r="J209" s="1"/>
      <c r="K209" s="3" t="s">
        <v>5121</v>
      </c>
      <c r="L209" s="3" t="s">
        <v>5122</v>
      </c>
      <c r="M209" s="3" t="s">
        <v>124</v>
      </c>
      <c r="N209" s="1"/>
      <c r="O209" s="1"/>
      <c r="P209" s="6" t="s">
        <v>5124</v>
      </c>
      <c r="Q209" s="6" t="s">
        <v>5124</v>
      </c>
      <c r="R209" s="1"/>
      <c r="S209" s="1"/>
      <c r="T209" s="1" t="s">
        <v>920</v>
      </c>
      <c r="U209" s="1"/>
      <c r="V209" s="1"/>
      <c r="W209" s="1"/>
      <c r="X209" s="1">
        <v>512</v>
      </c>
      <c r="Y209" s="1"/>
      <c r="Z209" s="1"/>
      <c r="AA209" s="1">
        <v>1</v>
      </c>
      <c r="AB209" s="1">
        <v>1</v>
      </c>
      <c r="AC209" s="1">
        <v>1</v>
      </c>
      <c r="AD209" s="1">
        <v>0</v>
      </c>
      <c r="AE209" s="1"/>
      <c r="AF209" s="1"/>
      <c r="AG209" s="1">
        <v>1</v>
      </c>
      <c r="AH209" s="1">
        <v>3</v>
      </c>
      <c r="AI209" s="1" t="s">
        <v>115</v>
      </c>
      <c r="AJ209" s="1"/>
      <c r="AK209" s="1">
        <v>7</v>
      </c>
      <c r="AL209" s="1">
        <v>1</v>
      </c>
      <c r="AM209" s="1"/>
      <c r="AN209" s="1"/>
      <c r="AO209" s="1">
        <v>0</v>
      </c>
      <c r="AP209" s="14">
        <v>40</v>
      </c>
      <c r="AQ209" s="29" t="s">
        <v>873</v>
      </c>
      <c r="AR209" s="4" t="s">
        <v>159</v>
      </c>
      <c r="AS209" s="29" t="s">
        <v>874</v>
      </c>
      <c r="AT209" s="34" t="s">
        <v>875</v>
      </c>
      <c r="AU209" s="29" t="s">
        <v>921</v>
      </c>
      <c r="AV209" s="29"/>
      <c r="AW209" s="29" t="s">
        <v>922</v>
      </c>
      <c r="AX209" s="29" t="s">
        <v>923</v>
      </c>
      <c r="AY209" s="29" t="s">
        <v>924</v>
      </c>
      <c r="AZ209" s="29" t="s">
        <v>925</v>
      </c>
      <c r="BA209" s="1"/>
    </row>
    <row r="210" spans="1:53">
      <c r="A210" s="1" t="s">
        <v>926</v>
      </c>
      <c r="B210" s="1">
        <v>21002</v>
      </c>
      <c r="C210" s="1" t="s">
        <v>5123</v>
      </c>
      <c r="D210" s="1" t="s">
        <v>5123</v>
      </c>
      <c r="E210" s="1" t="s">
        <v>918</v>
      </c>
      <c r="F210" s="1"/>
      <c r="G210" s="1">
        <v>7</v>
      </c>
      <c r="H210" s="1">
        <v>7</v>
      </c>
      <c r="I210" s="1">
        <v>1000</v>
      </c>
      <c r="J210" s="1"/>
      <c r="K210" s="3" t="s">
        <v>5121</v>
      </c>
      <c r="L210" s="3" t="s">
        <v>5122</v>
      </c>
      <c r="M210" s="3" t="s">
        <v>124</v>
      </c>
      <c r="N210" s="1"/>
      <c r="O210" s="1"/>
      <c r="P210" s="6" t="s">
        <v>5124</v>
      </c>
      <c r="Q210" s="6" t="s">
        <v>5124</v>
      </c>
      <c r="R210" s="1"/>
      <c r="S210" s="1"/>
      <c r="T210" s="1" t="s">
        <v>920</v>
      </c>
      <c r="U210" s="1"/>
      <c r="V210" s="1"/>
      <c r="W210" s="1"/>
      <c r="X210" s="1">
        <v>512</v>
      </c>
      <c r="Y210" s="1"/>
      <c r="Z210" s="1"/>
      <c r="AA210" s="1">
        <v>1</v>
      </c>
      <c r="AB210" s="1">
        <v>1</v>
      </c>
      <c r="AC210" s="1">
        <v>1</v>
      </c>
      <c r="AD210" s="1">
        <v>0</v>
      </c>
      <c r="AE210" s="1"/>
      <c r="AF210" s="1"/>
      <c r="AG210" s="1">
        <v>1</v>
      </c>
      <c r="AH210" s="1">
        <v>3</v>
      </c>
      <c r="AI210" s="1" t="s">
        <v>115</v>
      </c>
      <c r="AJ210" s="1"/>
      <c r="AK210" s="1">
        <v>7</v>
      </c>
      <c r="AL210" s="1">
        <v>1</v>
      </c>
      <c r="AM210" s="1"/>
      <c r="AN210" s="1"/>
      <c r="AO210" s="1">
        <v>0</v>
      </c>
      <c r="AP210" s="14">
        <v>40</v>
      </c>
      <c r="AQ210" s="29" t="s">
        <v>873</v>
      </c>
      <c r="AR210" s="4" t="s">
        <v>174</v>
      </c>
      <c r="AS210" s="29" t="s">
        <v>874</v>
      </c>
      <c r="AT210" s="34" t="s">
        <v>875</v>
      </c>
      <c r="AU210" s="29" t="s">
        <v>921</v>
      </c>
      <c r="AV210" s="29"/>
      <c r="AW210" s="29" t="s">
        <v>922</v>
      </c>
      <c r="AX210" s="29" t="s">
        <v>923</v>
      </c>
      <c r="AY210" s="29" t="s">
        <v>924</v>
      </c>
      <c r="AZ210" s="29" t="s">
        <v>925</v>
      </c>
      <c r="BA210" s="1"/>
    </row>
    <row r="211" spans="1:53">
      <c r="A211" s="1" t="s">
        <v>926</v>
      </c>
      <c r="B211" s="1">
        <v>20003</v>
      </c>
      <c r="C211" s="1" t="s">
        <v>5120</v>
      </c>
      <c r="D211" s="1" t="s">
        <v>5120</v>
      </c>
      <c r="E211" s="1" t="s">
        <v>918</v>
      </c>
      <c r="F211" s="1"/>
      <c r="G211" s="1">
        <v>7</v>
      </c>
      <c r="H211" s="1">
        <v>7</v>
      </c>
      <c r="I211" s="1">
        <v>1000</v>
      </c>
      <c r="J211" s="1"/>
      <c r="K211" s="3" t="s">
        <v>5121</v>
      </c>
      <c r="L211" s="3" t="s">
        <v>5122</v>
      </c>
      <c r="M211" s="3" t="s">
        <v>124</v>
      </c>
      <c r="N211" s="1"/>
      <c r="O211" s="1"/>
      <c r="P211" s="6" t="s">
        <v>5124</v>
      </c>
      <c r="Q211" s="6" t="s">
        <v>5124</v>
      </c>
      <c r="R211" s="1"/>
      <c r="S211" s="1"/>
      <c r="T211" s="1" t="s">
        <v>920</v>
      </c>
      <c r="U211" s="1"/>
      <c r="V211" s="1"/>
      <c r="W211" s="1"/>
      <c r="X211" s="1">
        <v>512</v>
      </c>
      <c r="Y211" s="1"/>
      <c r="Z211" s="1"/>
      <c r="AA211" s="1">
        <v>1</v>
      </c>
      <c r="AB211" s="1">
        <v>1</v>
      </c>
      <c r="AC211" s="1">
        <v>1</v>
      </c>
      <c r="AD211" s="1">
        <v>0</v>
      </c>
      <c r="AE211" s="1"/>
      <c r="AF211" s="1"/>
      <c r="AG211" s="1">
        <v>1</v>
      </c>
      <c r="AH211" s="1">
        <v>3</v>
      </c>
      <c r="AI211" s="1" t="s">
        <v>115</v>
      </c>
      <c r="AJ211" s="1"/>
      <c r="AK211" s="1">
        <v>7</v>
      </c>
      <c r="AL211" s="1">
        <v>1</v>
      </c>
      <c r="AM211" s="1"/>
      <c r="AN211" s="1"/>
      <c r="AO211" s="1">
        <v>0</v>
      </c>
      <c r="AP211" s="14">
        <v>40</v>
      </c>
      <c r="AQ211" s="29" t="s">
        <v>873</v>
      </c>
      <c r="AR211" s="4" t="s">
        <v>252</v>
      </c>
      <c r="AS211" s="29" t="s">
        <v>874</v>
      </c>
      <c r="AT211" s="34" t="s">
        <v>875</v>
      </c>
      <c r="AU211" s="29" t="s">
        <v>921</v>
      </c>
      <c r="AV211" s="29"/>
      <c r="AW211" s="29" t="s">
        <v>922</v>
      </c>
      <c r="AX211" s="29" t="s">
        <v>923</v>
      </c>
      <c r="AY211" s="29" t="s">
        <v>924</v>
      </c>
      <c r="AZ211" s="29" t="s">
        <v>925</v>
      </c>
      <c r="BA211" s="1"/>
    </row>
    <row r="212" spans="1:53">
      <c r="A212" s="1" t="s">
        <v>926</v>
      </c>
      <c r="B212" s="1">
        <v>21003</v>
      </c>
      <c r="C212" s="1" t="s">
        <v>5123</v>
      </c>
      <c r="D212" s="1" t="s">
        <v>5123</v>
      </c>
      <c r="E212" s="1" t="s">
        <v>918</v>
      </c>
      <c r="F212" s="1"/>
      <c r="G212" s="1">
        <v>7</v>
      </c>
      <c r="H212" s="1">
        <v>7</v>
      </c>
      <c r="I212" s="1">
        <v>1000</v>
      </c>
      <c r="J212" s="1"/>
      <c r="K212" s="3" t="s">
        <v>5121</v>
      </c>
      <c r="L212" s="3" t="s">
        <v>5122</v>
      </c>
      <c r="M212" s="3" t="s">
        <v>124</v>
      </c>
      <c r="N212" s="1"/>
      <c r="O212" s="1"/>
      <c r="P212" s="6" t="s">
        <v>5124</v>
      </c>
      <c r="Q212" s="6" t="s">
        <v>5124</v>
      </c>
      <c r="R212" s="1"/>
      <c r="S212" s="1"/>
      <c r="T212" s="1" t="s">
        <v>920</v>
      </c>
      <c r="U212" s="1"/>
      <c r="V212" s="1"/>
      <c r="W212" s="1"/>
      <c r="X212" s="1">
        <v>512</v>
      </c>
      <c r="Y212" s="1"/>
      <c r="Z212" s="1"/>
      <c r="AA212" s="1">
        <v>1</v>
      </c>
      <c r="AB212" s="1">
        <v>1</v>
      </c>
      <c r="AC212" s="1">
        <v>1</v>
      </c>
      <c r="AD212" s="1">
        <v>0</v>
      </c>
      <c r="AE212" s="1"/>
      <c r="AF212" s="1"/>
      <c r="AG212" s="1">
        <v>1</v>
      </c>
      <c r="AH212" s="1">
        <v>3</v>
      </c>
      <c r="AI212" s="1" t="s">
        <v>115</v>
      </c>
      <c r="AJ212" s="1"/>
      <c r="AK212" s="1">
        <v>7</v>
      </c>
      <c r="AL212" s="1">
        <v>1</v>
      </c>
      <c r="AM212" s="1"/>
      <c r="AN212" s="1"/>
      <c r="AO212" s="1">
        <v>0</v>
      </c>
      <c r="AP212" s="14">
        <v>40</v>
      </c>
      <c r="AQ212" s="29" t="s">
        <v>873</v>
      </c>
      <c r="AR212" s="4" t="s">
        <v>144</v>
      </c>
      <c r="AS212" s="29" t="s">
        <v>874</v>
      </c>
      <c r="AT212" s="34" t="s">
        <v>875</v>
      </c>
      <c r="AU212" s="29" t="s">
        <v>921</v>
      </c>
      <c r="AV212" s="29"/>
      <c r="AW212" s="29" t="s">
        <v>922</v>
      </c>
      <c r="AX212" s="29" t="s">
        <v>923</v>
      </c>
      <c r="AY212" s="29" t="s">
        <v>924</v>
      </c>
      <c r="AZ212" s="29" t="s">
        <v>925</v>
      </c>
      <c r="BA212" s="1"/>
    </row>
    <row r="213" spans="1:53">
      <c r="A213" s="1" t="s">
        <v>926</v>
      </c>
      <c r="B213" s="1">
        <v>20004</v>
      </c>
      <c r="C213" s="1" t="s">
        <v>5120</v>
      </c>
      <c r="D213" s="1" t="s">
        <v>5120</v>
      </c>
      <c r="E213" s="1" t="s">
        <v>918</v>
      </c>
      <c r="F213" s="1"/>
      <c r="G213" s="1">
        <v>7</v>
      </c>
      <c r="H213" s="1">
        <v>7</v>
      </c>
      <c r="I213" s="1">
        <v>1000</v>
      </c>
      <c r="J213" s="1"/>
      <c r="K213" s="3" t="s">
        <v>5121</v>
      </c>
      <c r="L213" s="3" t="s">
        <v>5122</v>
      </c>
      <c r="M213" s="3" t="s">
        <v>124</v>
      </c>
      <c r="N213" s="1"/>
      <c r="O213" s="1"/>
      <c r="P213" s="6" t="s">
        <v>5124</v>
      </c>
      <c r="Q213" s="6" t="s">
        <v>5124</v>
      </c>
      <c r="R213" s="1"/>
      <c r="S213" s="1"/>
      <c r="T213" s="1" t="s">
        <v>920</v>
      </c>
      <c r="U213" s="1"/>
      <c r="V213" s="1"/>
      <c r="W213" s="1"/>
      <c r="X213" s="1">
        <v>512</v>
      </c>
      <c r="Y213" s="1"/>
      <c r="Z213" s="1"/>
      <c r="AA213" s="1">
        <v>1</v>
      </c>
      <c r="AB213" s="1">
        <v>1</v>
      </c>
      <c r="AC213" s="1">
        <v>1</v>
      </c>
      <c r="AD213" s="1">
        <v>0</v>
      </c>
      <c r="AE213" s="1"/>
      <c r="AF213" s="1"/>
      <c r="AG213" s="1">
        <v>1</v>
      </c>
      <c r="AH213" s="1">
        <v>3</v>
      </c>
      <c r="AI213" s="1" t="s">
        <v>115</v>
      </c>
      <c r="AJ213" s="1"/>
      <c r="AK213" s="1">
        <v>7</v>
      </c>
      <c r="AL213" s="1">
        <v>1</v>
      </c>
      <c r="AM213" s="1"/>
      <c r="AN213" s="1"/>
      <c r="AO213" s="1">
        <v>0</v>
      </c>
      <c r="AP213" s="14">
        <v>40</v>
      </c>
      <c r="AQ213" s="29" t="s">
        <v>873</v>
      </c>
      <c r="AR213" s="4" t="s">
        <v>266</v>
      </c>
      <c r="AS213" s="29" t="s">
        <v>874</v>
      </c>
      <c r="AT213" s="34" t="s">
        <v>875</v>
      </c>
      <c r="AU213" s="29" t="s">
        <v>921</v>
      </c>
      <c r="AV213" s="29"/>
      <c r="AW213" s="29" t="s">
        <v>922</v>
      </c>
      <c r="AX213" s="29" t="s">
        <v>923</v>
      </c>
      <c r="AY213" s="29" t="s">
        <v>924</v>
      </c>
      <c r="AZ213" s="29" t="s">
        <v>925</v>
      </c>
      <c r="BA213" s="1"/>
    </row>
    <row r="214" spans="1:53">
      <c r="A214" s="1" t="s">
        <v>926</v>
      </c>
      <c r="B214" s="1">
        <v>21004</v>
      </c>
      <c r="C214" s="1" t="s">
        <v>5123</v>
      </c>
      <c r="D214" s="1" t="s">
        <v>5123</v>
      </c>
      <c r="E214" s="1" t="s">
        <v>918</v>
      </c>
      <c r="F214" s="1"/>
      <c r="G214" s="1">
        <v>7</v>
      </c>
      <c r="H214" s="1">
        <v>7</v>
      </c>
      <c r="I214" s="1">
        <v>1000</v>
      </c>
      <c r="J214" s="1"/>
      <c r="K214" s="3" t="s">
        <v>5121</v>
      </c>
      <c r="L214" s="3" t="s">
        <v>5122</v>
      </c>
      <c r="M214" s="3" t="s">
        <v>124</v>
      </c>
      <c r="N214" s="1"/>
      <c r="O214" s="1"/>
      <c r="P214" s="6" t="s">
        <v>5124</v>
      </c>
      <c r="Q214" s="6" t="s">
        <v>5124</v>
      </c>
      <c r="R214" s="1"/>
      <c r="S214" s="1"/>
      <c r="T214" s="1" t="s">
        <v>920</v>
      </c>
      <c r="U214" s="1"/>
      <c r="V214" s="1"/>
      <c r="W214" s="1"/>
      <c r="X214" s="1">
        <v>512</v>
      </c>
      <c r="Y214" s="1"/>
      <c r="Z214" s="1"/>
      <c r="AA214" s="1">
        <v>1</v>
      </c>
      <c r="AB214" s="1">
        <v>1</v>
      </c>
      <c r="AC214" s="1">
        <v>1</v>
      </c>
      <c r="AD214" s="1">
        <v>0</v>
      </c>
      <c r="AE214" s="1"/>
      <c r="AF214" s="1"/>
      <c r="AG214" s="1">
        <v>1</v>
      </c>
      <c r="AH214" s="1">
        <v>3</v>
      </c>
      <c r="AI214" s="1" t="s">
        <v>115</v>
      </c>
      <c r="AJ214" s="1"/>
      <c r="AK214" s="1">
        <v>7</v>
      </c>
      <c r="AL214" s="1">
        <v>1</v>
      </c>
      <c r="AM214" s="1"/>
      <c r="AN214" s="1"/>
      <c r="AO214" s="1">
        <v>0</v>
      </c>
      <c r="AP214" s="14">
        <v>40</v>
      </c>
      <c r="AQ214" s="29" t="s">
        <v>873</v>
      </c>
      <c r="AR214" s="4" t="s">
        <v>577</v>
      </c>
      <c r="AS214" s="29" t="s">
        <v>874</v>
      </c>
      <c r="AT214" s="34" t="s">
        <v>875</v>
      </c>
      <c r="AU214" s="29" t="s">
        <v>921</v>
      </c>
      <c r="AV214" s="29"/>
      <c r="AW214" s="29" t="s">
        <v>922</v>
      </c>
      <c r="AX214" s="29" t="s">
        <v>923</v>
      </c>
      <c r="AY214" s="29" t="s">
        <v>924</v>
      </c>
      <c r="AZ214" s="29" t="s">
        <v>925</v>
      </c>
      <c r="BA214" s="1"/>
    </row>
    <row r="215" spans="1:53">
      <c r="A215" s="1" t="s">
        <v>926</v>
      </c>
      <c r="B215" s="1">
        <v>20005</v>
      </c>
      <c r="C215" s="1" t="s">
        <v>5120</v>
      </c>
      <c r="D215" s="1" t="s">
        <v>5120</v>
      </c>
      <c r="E215" s="1" t="s">
        <v>918</v>
      </c>
      <c r="F215" s="1"/>
      <c r="G215" s="1">
        <v>7</v>
      </c>
      <c r="H215" s="1">
        <v>7</v>
      </c>
      <c r="I215" s="1">
        <v>1000</v>
      </c>
      <c r="J215" s="1"/>
      <c r="K215" s="3" t="s">
        <v>5121</v>
      </c>
      <c r="L215" s="3" t="s">
        <v>5122</v>
      </c>
      <c r="M215" s="3" t="s">
        <v>124</v>
      </c>
      <c r="N215" s="1"/>
      <c r="O215" s="1"/>
      <c r="P215" s="6" t="s">
        <v>5124</v>
      </c>
      <c r="Q215" s="6" t="s">
        <v>5124</v>
      </c>
      <c r="R215" s="1"/>
      <c r="S215" s="1"/>
      <c r="T215" s="1" t="s">
        <v>920</v>
      </c>
      <c r="U215" s="1"/>
      <c r="V215" s="1"/>
      <c r="W215" s="1"/>
      <c r="X215" s="1">
        <v>512</v>
      </c>
      <c r="Y215" s="1"/>
      <c r="Z215" s="1"/>
      <c r="AA215" s="1">
        <v>1</v>
      </c>
      <c r="AB215" s="1">
        <v>1</v>
      </c>
      <c r="AC215" s="1">
        <v>1</v>
      </c>
      <c r="AD215" s="1">
        <v>0</v>
      </c>
      <c r="AE215" s="1"/>
      <c r="AF215" s="1"/>
      <c r="AG215" s="1">
        <v>1</v>
      </c>
      <c r="AH215" s="1">
        <v>3</v>
      </c>
      <c r="AI215" s="1" t="s">
        <v>115</v>
      </c>
      <c r="AJ215" s="1"/>
      <c r="AK215" s="1">
        <v>7</v>
      </c>
      <c r="AL215" s="1">
        <v>1</v>
      </c>
      <c r="AM215" s="1"/>
      <c r="AN215" s="1"/>
      <c r="AO215" s="1">
        <v>0</v>
      </c>
      <c r="AP215" s="14">
        <v>40</v>
      </c>
      <c r="AQ215" s="29" t="s">
        <v>873</v>
      </c>
      <c r="AR215" s="4" t="s">
        <v>266</v>
      </c>
      <c r="AS215" s="29" t="s">
        <v>874</v>
      </c>
      <c r="AT215" s="34" t="s">
        <v>875</v>
      </c>
      <c r="AU215" s="29" t="s">
        <v>921</v>
      </c>
      <c r="AV215" s="29"/>
      <c r="AW215" s="29" t="s">
        <v>922</v>
      </c>
      <c r="AX215" s="29" t="s">
        <v>923</v>
      </c>
      <c r="AY215" s="29" t="s">
        <v>924</v>
      </c>
      <c r="AZ215" s="29" t="s">
        <v>925</v>
      </c>
      <c r="BA215" s="1"/>
    </row>
    <row r="216" spans="1:53">
      <c r="A216" s="1" t="s">
        <v>926</v>
      </c>
      <c r="B216" s="1">
        <v>21005</v>
      </c>
      <c r="C216" s="1" t="s">
        <v>5123</v>
      </c>
      <c r="D216" s="1" t="s">
        <v>5123</v>
      </c>
      <c r="E216" s="1" t="s">
        <v>918</v>
      </c>
      <c r="F216" s="1"/>
      <c r="G216" s="1">
        <v>7</v>
      </c>
      <c r="H216" s="1">
        <v>7</v>
      </c>
      <c r="I216" s="1">
        <v>1000</v>
      </c>
      <c r="J216" s="1"/>
      <c r="K216" s="3" t="s">
        <v>5121</v>
      </c>
      <c r="L216" s="3" t="s">
        <v>5122</v>
      </c>
      <c r="M216" s="3" t="s">
        <v>124</v>
      </c>
      <c r="N216" s="1"/>
      <c r="O216" s="1"/>
      <c r="P216" s="6" t="s">
        <v>5124</v>
      </c>
      <c r="Q216" s="6" t="s">
        <v>5124</v>
      </c>
      <c r="R216" s="1"/>
      <c r="S216" s="1"/>
      <c r="T216" s="1" t="s">
        <v>920</v>
      </c>
      <c r="U216" s="1"/>
      <c r="V216" s="1"/>
      <c r="W216" s="1"/>
      <c r="X216" s="1">
        <v>512</v>
      </c>
      <c r="Y216" s="1"/>
      <c r="Z216" s="1"/>
      <c r="AA216" s="1">
        <v>1</v>
      </c>
      <c r="AB216" s="1">
        <v>1</v>
      </c>
      <c r="AC216" s="1">
        <v>1</v>
      </c>
      <c r="AD216" s="1">
        <v>0</v>
      </c>
      <c r="AE216" s="1"/>
      <c r="AF216" s="1"/>
      <c r="AG216" s="1">
        <v>1</v>
      </c>
      <c r="AH216" s="1">
        <v>3</v>
      </c>
      <c r="AI216" s="1" t="s">
        <v>115</v>
      </c>
      <c r="AJ216" s="1"/>
      <c r="AK216" s="1">
        <v>7</v>
      </c>
      <c r="AL216" s="1">
        <v>1</v>
      </c>
      <c r="AM216" s="1"/>
      <c r="AN216" s="1"/>
      <c r="AO216" s="1">
        <v>0</v>
      </c>
      <c r="AP216" s="14">
        <v>40</v>
      </c>
      <c r="AQ216" s="29" t="s">
        <v>873</v>
      </c>
      <c r="AR216" s="4" t="s">
        <v>577</v>
      </c>
      <c r="AS216" s="29" t="s">
        <v>874</v>
      </c>
      <c r="AT216" s="34" t="s">
        <v>875</v>
      </c>
      <c r="AU216" s="29" t="s">
        <v>921</v>
      </c>
      <c r="AV216" s="29"/>
      <c r="AW216" s="29" t="s">
        <v>922</v>
      </c>
      <c r="AX216" s="29" t="s">
        <v>923</v>
      </c>
      <c r="AY216" s="29" t="s">
        <v>924</v>
      </c>
      <c r="AZ216" s="29" t="s">
        <v>925</v>
      </c>
      <c r="BA216" s="1"/>
    </row>
    <row r="217" spans="1:53">
      <c r="A217" s="1" t="s">
        <v>937</v>
      </c>
      <c r="B217" s="1">
        <v>25001</v>
      </c>
      <c r="C217" s="1" t="s">
        <v>938</v>
      </c>
      <c r="D217" s="1" t="s">
        <v>938</v>
      </c>
      <c r="E217" s="1" t="s">
        <v>939</v>
      </c>
      <c r="F217" s="1"/>
      <c r="G217" s="1">
        <v>7</v>
      </c>
      <c r="H217" s="1">
        <v>7</v>
      </c>
      <c r="I217" s="1">
        <v>18</v>
      </c>
      <c r="J217" s="1">
        <v>1</v>
      </c>
      <c r="K217" s="3" t="s">
        <v>261</v>
      </c>
      <c r="L217" s="3" t="s">
        <v>263</v>
      </c>
      <c r="M217" s="3" t="s">
        <v>124</v>
      </c>
      <c r="N217" s="1"/>
      <c r="O217" s="1"/>
      <c r="P217" s="6" t="s">
        <v>940</v>
      </c>
      <c r="Q217" s="6" t="s">
        <v>940</v>
      </c>
      <c r="R217" s="1"/>
      <c r="S217" s="1"/>
      <c r="T217" s="1" t="s">
        <v>920</v>
      </c>
      <c r="U217" s="1"/>
      <c r="V217" s="1"/>
      <c r="W217" s="1"/>
      <c r="X217" s="1">
        <v>512</v>
      </c>
      <c r="Y217" s="1"/>
      <c r="Z217" s="1"/>
      <c r="AA217" s="1">
        <v>1</v>
      </c>
      <c r="AB217" s="1">
        <v>1</v>
      </c>
      <c r="AC217" s="1">
        <v>1</v>
      </c>
      <c r="AD217" s="1">
        <v>0</v>
      </c>
      <c r="AE217" s="1"/>
      <c r="AF217" s="1"/>
      <c r="AG217" s="1">
        <v>1</v>
      </c>
      <c r="AH217" s="1">
        <v>3</v>
      </c>
      <c r="AI217" s="1" t="s">
        <v>941</v>
      </c>
      <c r="AJ217" s="1"/>
      <c r="AK217" s="1">
        <v>7</v>
      </c>
      <c r="AL217" s="1">
        <v>3</v>
      </c>
      <c r="AM217" s="1"/>
      <c r="AN217" s="1"/>
      <c r="AO217" s="1">
        <v>0</v>
      </c>
      <c r="AP217" s="14">
        <v>40</v>
      </c>
      <c r="AQ217" s="1" t="s">
        <v>942</v>
      </c>
      <c r="AR217" s="4" t="s">
        <v>266</v>
      </c>
      <c r="AS217" s="1" t="s">
        <v>943</v>
      </c>
      <c r="AT217" t="s">
        <v>944</v>
      </c>
      <c r="AU217" s="1" t="s">
        <v>945</v>
      </c>
      <c r="AV217" s="1">
        <v>6938</v>
      </c>
      <c r="AW217" s="1" t="s">
        <v>134</v>
      </c>
      <c r="AX217" s="1" t="s">
        <v>946</v>
      </c>
      <c r="AY217" s="1" t="s">
        <v>947</v>
      </c>
      <c r="AZ217" s="1" t="s">
        <v>948</v>
      </c>
      <c r="BA217" s="1"/>
    </row>
    <row r="218" spans="1:53">
      <c r="A218" s="1" t="s">
        <v>949</v>
      </c>
      <c r="B218" s="1">
        <v>25002</v>
      </c>
      <c r="C218" s="1" t="s">
        <v>950</v>
      </c>
      <c r="D218" s="1" t="s">
        <v>950</v>
      </c>
      <c r="E218" s="1" t="s">
        <v>951</v>
      </c>
      <c r="F218" s="1"/>
      <c r="G218" s="1">
        <v>1</v>
      </c>
      <c r="H218" s="1">
        <v>1</v>
      </c>
      <c r="I218" s="1">
        <v>30</v>
      </c>
      <c r="J218" s="1">
        <v>1</v>
      </c>
      <c r="K218" s="3" t="s">
        <v>139</v>
      </c>
      <c r="L218" s="3" t="s">
        <v>141</v>
      </c>
      <c r="M218" s="3" t="s">
        <v>124</v>
      </c>
      <c r="N218" s="1"/>
      <c r="O218" s="1"/>
      <c r="P218" s="6" t="s">
        <v>142</v>
      </c>
      <c r="Q218" s="6" t="s">
        <v>142</v>
      </c>
      <c r="R218" s="1"/>
      <c r="S218" s="1"/>
      <c r="T218" s="1" t="s">
        <v>920</v>
      </c>
      <c r="U218" s="1"/>
      <c r="V218" s="1"/>
      <c r="W218" s="1"/>
      <c r="X218" s="1">
        <v>512</v>
      </c>
      <c r="Y218" s="1"/>
      <c r="Z218" s="1"/>
      <c r="AA218" s="1">
        <v>1</v>
      </c>
      <c r="AB218" s="1">
        <v>1</v>
      </c>
      <c r="AC218" s="1">
        <v>1</v>
      </c>
      <c r="AD218" s="1">
        <v>0</v>
      </c>
      <c r="AE218" s="1"/>
      <c r="AF218" s="1"/>
      <c r="AG218" s="1">
        <v>1</v>
      </c>
      <c r="AH218" s="1">
        <v>3</v>
      </c>
      <c r="AI218" s="1" t="s">
        <v>941</v>
      </c>
      <c r="AJ218" s="1"/>
      <c r="AK218" s="1">
        <v>30</v>
      </c>
      <c r="AL218" s="1">
        <v>3</v>
      </c>
      <c r="AM218" s="1"/>
      <c r="AN218" s="1"/>
      <c r="AO218" s="1">
        <v>0</v>
      </c>
      <c r="AP218" s="14">
        <v>40</v>
      </c>
      <c r="AQ218" s="29" t="s">
        <v>873</v>
      </c>
      <c r="AR218" s="4" t="s">
        <v>144</v>
      </c>
      <c r="AS218" s="29" t="s">
        <v>874</v>
      </c>
      <c r="AT218" s="34" t="s">
        <v>875</v>
      </c>
      <c r="AU218" s="29" t="s">
        <v>876</v>
      </c>
      <c r="AV218" s="29"/>
      <c r="AW218" s="29" t="s">
        <v>149</v>
      </c>
      <c r="AX218" s="29" t="s">
        <v>877</v>
      </c>
      <c r="AY218" s="29" t="s">
        <v>878</v>
      </c>
      <c r="AZ218" s="29" t="s">
        <v>879</v>
      </c>
      <c r="BA218" s="1"/>
    </row>
    <row r="219" spans="1:53">
      <c r="A219" s="1" t="s">
        <v>952</v>
      </c>
      <c r="B219" s="1">
        <v>25003</v>
      </c>
      <c r="C219" s="1" t="s">
        <v>953</v>
      </c>
      <c r="D219" s="1" t="s">
        <v>953</v>
      </c>
      <c r="E219" s="1" t="s">
        <v>954</v>
      </c>
      <c r="F219" s="1"/>
      <c r="G219" s="1">
        <v>1</v>
      </c>
      <c r="H219" s="1">
        <v>1</v>
      </c>
      <c r="I219" s="1">
        <v>98</v>
      </c>
      <c r="J219" s="1">
        <v>1</v>
      </c>
      <c r="K219" s="3" t="s">
        <v>154</v>
      </c>
      <c r="L219" s="3" t="s">
        <v>156</v>
      </c>
      <c r="M219" s="3" t="s">
        <v>124</v>
      </c>
      <c r="N219" s="1"/>
      <c r="O219" s="1"/>
      <c r="P219" s="6" t="s">
        <v>928</v>
      </c>
      <c r="Q219" s="6" t="s">
        <v>928</v>
      </c>
      <c r="R219" s="1"/>
      <c r="S219" s="1"/>
      <c r="T219" s="1" t="s">
        <v>920</v>
      </c>
      <c r="U219" s="1"/>
      <c r="V219" s="1"/>
      <c r="W219" s="1"/>
      <c r="X219" s="1">
        <v>512</v>
      </c>
      <c r="Y219" s="1"/>
      <c r="Z219" s="1"/>
      <c r="AA219" s="1">
        <v>1</v>
      </c>
      <c r="AB219" s="1">
        <v>1</v>
      </c>
      <c r="AC219" s="1">
        <v>1</v>
      </c>
      <c r="AD219" s="1">
        <v>0</v>
      </c>
      <c r="AE219" s="1"/>
      <c r="AF219" s="1"/>
      <c r="AG219" s="1">
        <v>1</v>
      </c>
      <c r="AH219" s="1">
        <v>3</v>
      </c>
      <c r="AI219" s="1" t="s">
        <v>941</v>
      </c>
      <c r="AJ219" s="1"/>
      <c r="AK219" s="1">
        <v>30</v>
      </c>
      <c r="AL219" s="1">
        <v>3</v>
      </c>
      <c r="AM219" s="1"/>
      <c r="AN219" s="1"/>
      <c r="AO219" s="1">
        <v>0</v>
      </c>
      <c r="AP219" s="14">
        <v>40</v>
      </c>
      <c r="AQ219" s="1" t="s">
        <v>882</v>
      </c>
      <c r="AR219" s="4" t="s">
        <v>159</v>
      </c>
      <c r="AS219" s="1" t="s">
        <v>883</v>
      </c>
      <c r="AT219" t="s">
        <v>884</v>
      </c>
      <c r="AU219" s="1" t="s">
        <v>885</v>
      </c>
      <c r="AV219" s="1"/>
      <c r="AW219" s="29" t="s">
        <v>295</v>
      </c>
      <c r="AX219" s="1" t="s">
        <v>886</v>
      </c>
      <c r="AY219" s="1" t="s">
        <v>887</v>
      </c>
      <c r="AZ219" s="1" t="s">
        <v>888</v>
      </c>
      <c r="BA219" s="1"/>
    </row>
    <row r="220" spans="1:53">
      <c r="A220" s="31" t="s">
        <v>955</v>
      </c>
      <c r="B220" s="4">
        <v>8401</v>
      </c>
      <c r="C220" s="4" t="s">
        <v>956</v>
      </c>
      <c r="D220" s="4" t="s">
        <v>956</v>
      </c>
      <c r="E220" s="4" t="s">
        <v>120</v>
      </c>
      <c r="F220" s="4"/>
      <c r="G220" s="4">
        <v>5</v>
      </c>
      <c r="H220" s="4">
        <v>42</v>
      </c>
      <c r="I220" s="4">
        <v>18</v>
      </c>
      <c r="J220" s="4"/>
      <c r="K220" s="3" t="s">
        <v>261</v>
      </c>
      <c r="L220" s="3" t="s">
        <v>263</v>
      </c>
      <c r="M220" s="3" t="s">
        <v>124</v>
      </c>
      <c r="N220" s="4"/>
      <c r="O220" s="4"/>
      <c r="P220" s="8" t="s">
        <v>957</v>
      </c>
      <c r="Q220" s="8" t="s">
        <v>957</v>
      </c>
      <c r="R220" s="4"/>
      <c r="S220" s="4">
        <v>1</v>
      </c>
      <c r="T220" s="4" t="s">
        <v>126</v>
      </c>
      <c r="U220" s="4"/>
      <c r="V220" s="4"/>
      <c r="W220" s="4"/>
      <c r="X220" s="4">
        <v>512</v>
      </c>
      <c r="Y220" s="4"/>
      <c r="Z220" s="4"/>
      <c r="AA220" s="4">
        <v>1</v>
      </c>
      <c r="AB220" s="4">
        <v>1</v>
      </c>
      <c r="AC220" s="4">
        <v>1</v>
      </c>
      <c r="AD220" s="4">
        <v>0</v>
      </c>
      <c r="AE220" s="4"/>
      <c r="AF220" s="4"/>
      <c r="AG220" s="4"/>
      <c r="AH220" s="4">
        <v>3</v>
      </c>
      <c r="AI220" s="4" t="s">
        <v>958</v>
      </c>
      <c r="AJ220" s="4"/>
      <c r="AK220" s="4">
        <v>7</v>
      </c>
      <c r="AL220" s="4">
        <v>2</v>
      </c>
      <c r="AM220" s="4"/>
      <c r="AN220" s="4"/>
      <c r="AO220" s="4"/>
      <c r="AP220" s="4">
        <v>42</v>
      </c>
      <c r="AQ220" s="4" t="s">
        <v>873</v>
      </c>
      <c r="AR220" s="4" t="s">
        <v>266</v>
      </c>
      <c r="AS220" s="4" t="s">
        <v>874</v>
      </c>
      <c r="AT220" s="10" t="s">
        <v>875</v>
      </c>
      <c r="AU220" s="4" t="s">
        <v>876</v>
      </c>
      <c r="AV220" s="4">
        <v>8401</v>
      </c>
      <c r="AW220" s="31" t="s">
        <v>149</v>
      </c>
      <c r="AX220" s="4" t="s">
        <v>877</v>
      </c>
      <c r="AY220" s="4" t="s">
        <v>878</v>
      </c>
      <c r="AZ220" s="4" t="s">
        <v>879</v>
      </c>
      <c r="BA220" s="4"/>
    </row>
    <row r="221" spans="1:53">
      <c r="A221" s="31" t="s">
        <v>959</v>
      </c>
      <c r="B221" s="4">
        <v>8402</v>
      </c>
      <c r="C221" s="4" t="s">
        <v>960</v>
      </c>
      <c r="D221" s="4" t="s">
        <v>960</v>
      </c>
      <c r="E221" s="4" t="s">
        <v>120</v>
      </c>
      <c r="F221" s="4"/>
      <c r="G221" s="4">
        <v>5</v>
      </c>
      <c r="H221" s="4">
        <v>42</v>
      </c>
      <c r="I221" s="4">
        <v>18</v>
      </c>
      <c r="J221" s="4"/>
      <c r="K221" s="3" t="s">
        <v>261</v>
      </c>
      <c r="L221" s="3" t="s">
        <v>263</v>
      </c>
      <c r="M221" s="3" t="s">
        <v>124</v>
      </c>
      <c r="N221" s="4"/>
      <c r="O221" s="4"/>
      <c r="P221" s="8" t="s">
        <v>961</v>
      </c>
      <c r="Q221" s="8" t="s">
        <v>961</v>
      </c>
      <c r="R221" s="4"/>
      <c r="S221" s="4">
        <v>2</v>
      </c>
      <c r="T221" s="4" t="s">
        <v>126</v>
      </c>
      <c r="U221" s="4"/>
      <c r="V221" s="4"/>
      <c r="W221" s="4"/>
      <c r="X221" s="4">
        <v>512</v>
      </c>
      <c r="Y221" s="4"/>
      <c r="Z221" s="4"/>
      <c r="AA221" s="4">
        <v>1</v>
      </c>
      <c r="AB221" s="4">
        <v>1</v>
      </c>
      <c r="AC221" s="4">
        <v>1</v>
      </c>
      <c r="AD221" s="4">
        <v>0</v>
      </c>
      <c r="AE221" s="4"/>
      <c r="AF221" s="4"/>
      <c r="AG221" s="4"/>
      <c r="AH221" s="4">
        <v>3</v>
      </c>
      <c r="AI221" s="4" t="s">
        <v>958</v>
      </c>
      <c r="AJ221" s="4"/>
      <c r="AK221" s="4">
        <v>7</v>
      </c>
      <c r="AL221" s="4">
        <v>2</v>
      </c>
      <c r="AM221" s="4"/>
      <c r="AN221" s="4"/>
      <c r="AO221" s="4"/>
      <c r="AP221" s="4">
        <v>42</v>
      </c>
      <c r="AQ221" s="4" t="s">
        <v>873</v>
      </c>
      <c r="AR221" s="4" t="s">
        <v>266</v>
      </c>
      <c r="AS221" s="4" t="s">
        <v>874</v>
      </c>
      <c r="AT221" s="10" t="s">
        <v>875</v>
      </c>
      <c r="AU221" s="4" t="s">
        <v>876</v>
      </c>
      <c r="AV221" s="4">
        <v>8402</v>
      </c>
      <c r="AW221" s="31" t="s">
        <v>149</v>
      </c>
      <c r="AX221" s="4" t="s">
        <v>877</v>
      </c>
      <c r="AY221" s="4" t="s">
        <v>878</v>
      </c>
      <c r="AZ221" s="4" t="s">
        <v>879</v>
      </c>
      <c r="BA221" s="4"/>
    </row>
    <row r="222" spans="1:53">
      <c r="A222" s="31" t="s">
        <v>962</v>
      </c>
      <c r="B222" s="4">
        <v>8403</v>
      </c>
      <c r="C222" s="4" t="s">
        <v>963</v>
      </c>
      <c r="D222" s="4" t="s">
        <v>963</v>
      </c>
      <c r="E222" s="4" t="s">
        <v>120</v>
      </c>
      <c r="F222" s="4"/>
      <c r="G222" s="4">
        <v>5</v>
      </c>
      <c r="H222" s="4">
        <v>42</v>
      </c>
      <c r="I222" s="4">
        <v>18</v>
      </c>
      <c r="J222" s="4"/>
      <c r="K222" s="3" t="s">
        <v>261</v>
      </c>
      <c r="L222" s="3" t="s">
        <v>263</v>
      </c>
      <c r="M222" s="3" t="s">
        <v>124</v>
      </c>
      <c r="N222" s="4"/>
      <c r="O222" s="4"/>
      <c r="P222" s="8" t="s">
        <v>961</v>
      </c>
      <c r="Q222" s="8" t="s">
        <v>961</v>
      </c>
      <c r="R222" s="4"/>
      <c r="S222" s="4">
        <v>3</v>
      </c>
      <c r="T222" s="4" t="s">
        <v>126</v>
      </c>
      <c r="U222" s="4"/>
      <c r="V222" s="4"/>
      <c r="W222" s="4"/>
      <c r="X222" s="4">
        <v>512</v>
      </c>
      <c r="Y222" s="4"/>
      <c r="Z222" s="4"/>
      <c r="AA222" s="4">
        <v>1</v>
      </c>
      <c r="AB222" s="4">
        <v>1</v>
      </c>
      <c r="AC222" s="4">
        <v>1</v>
      </c>
      <c r="AD222" s="4">
        <v>0</v>
      </c>
      <c r="AE222" s="4"/>
      <c r="AF222" s="4"/>
      <c r="AG222" s="4"/>
      <c r="AH222" s="4">
        <v>3</v>
      </c>
      <c r="AI222" s="4" t="s">
        <v>958</v>
      </c>
      <c r="AJ222" s="4"/>
      <c r="AK222" s="4">
        <v>7</v>
      </c>
      <c r="AL222" s="4">
        <v>2</v>
      </c>
      <c r="AM222" s="4"/>
      <c r="AN222" s="4"/>
      <c r="AO222" s="4"/>
      <c r="AP222" s="4">
        <v>42</v>
      </c>
      <c r="AQ222" s="4" t="s">
        <v>873</v>
      </c>
      <c r="AR222" s="4" t="s">
        <v>266</v>
      </c>
      <c r="AS222" s="4" t="s">
        <v>874</v>
      </c>
      <c r="AT222" s="10" t="s">
        <v>875</v>
      </c>
      <c r="AU222" s="4" t="s">
        <v>876</v>
      </c>
      <c r="AV222" s="4">
        <v>8403</v>
      </c>
      <c r="AW222" s="31" t="s">
        <v>149</v>
      </c>
      <c r="AX222" s="4" t="s">
        <v>877</v>
      </c>
      <c r="AY222" s="4" t="s">
        <v>878</v>
      </c>
      <c r="AZ222" s="4" t="s">
        <v>879</v>
      </c>
      <c r="BA222" s="4"/>
    </row>
    <row r="223" spans="1:53">
      <c r="A223" s="31" t="s">
        <v>964</v>
      </c>
      <c r="B223" s="4">
        <v>8404</v>
      </c>
      <c r="C223" s="4" t="s">
        <v>965</v>
      </c>
      <c r="D223" s="4" t="s">
        <v>965</v>
      </c>
      <c r="E223" s="4" t="s">
        <v>120</v>
      </c>
      <c r="F223" s="4"/>
      <c r="G223" s="4">
        <v>5</v>
      </c>
      <c r="H223" s="4">
        <v>42</v>
      </c>
      <c r="I223" s="4">
        <v>18</v>
      </c>
      <c r="J223" s="4"/>
      <c r="K223" s="3" t="s">
        <v>261</v>
      </c>
      <c r="L223" s="3" t="s">
        <v>263</v>
      </c>
      <c r="M223" s="3" t="s">
        <v>124</v>
      </c>
      <c r="N223" s="4"/>
      <c r="O223" s="4"/>
      <c r="P223" s="8" t="s">
        <v>957</v>
      </c>
      <c r="Q223" s="8" t="s">
        <v>957</v>
      </c>
      <c r="R223" s="4"/>
      <c r="S223" s="4">
        <v>4</v>
      </c>
      <c r="T223" s="4" t="s">
        <v>126</v>
      </c>
      <c r="U223" s="4"/>
      <c r="V223" s="4"/>
      <c r="W223" s="4"/>
      <c r="X223" s="4">
        <v>512</v>
      </c>
      <c r="Y223" s="4"/>
      <c r="Z223" s="4"/>
      <c r="AA223" s="4">
        <v>1</v>
      </c>
      <c r="AB223" s="4">
        <v>1</v>
      </c>
      <c r="AC223" s="4">
        <v>1</v>
      </c>
      <c r="AD223" s="4">
        <v>0</v>
      </c>
      <c r="AE223" s="4"/>
      <c r="AF223" s="4"/>
      <c r="AG223" s="4"/>
      <c r="AH223" s="4">
        <v>3</v>
      </c>
      <c r="AI223" s="4" t="s">
        <v>958</v>
      </c>
      <c r="AJ223" s="4"/>
      <c r="AK223" s="4">
        <v>7</v>
      </c>
      <c r="AL223" s="4">
        <v>2</v>
      </c>
      <c r="AM223" s="4"/>
      <c r="AN223" s="4"/>
      <c r="AO223" s="4"/>
      <c r="AP223" s="4">
        <v>42</v>
      </c>
      <c r="AQ223" s="4" t="s">
        <v>873</v>
      </c>
      <c r="AR223" s="4" t="s">
        <v>266</v>
      </c>
      <c r="AS223" s="4" t="s">
        <v>874</v>
      </c>
      <c r="AT223" s="10" t="s">
        <v>875</v>
      </c>
      <c r="AU223" s="4" t="s">
        <v>876</v>
      </c>
      <c r="AV223" s="4">
        <v>8404</v>
      </c>
      <c r="AW223" s="31" t="s">
        <v>149</v>
      </c>
      <c r="AX223" s="4" t="s">
        <v>877</v>
      </c>
      <c r="AY223" s="4" t="s">
        <v>878</v>
      </c>
      <c r="AZ223" s="4" t="s">
        <v>879</v>
      </c>
      <c r="BA223" s="4"/>
    </row>
    <row r="224" spans="1:53">
      <c r="A224" s="31" t="s">
        <v>966</v>
      </c>
      <c r="B224" s="4">
        <v>8405</v>
      </c>
      <c r="C224" s="4" t="s">
        <v>967</v>
      </c>
      <c r="D224" s="4" t="s">
        <v>967</v>
      </c>
      <c r="E224" s="4" t="s">
        <v>120</v>
      </c>
      <c r="F224" s="4"/>
      <c r="G224" s="4">
        <v>5</v>
      </c>
      <c r="H224" s="4">
        <v>42</v>
      </c>
      <c r="I224" s="4">
        <v>18</v>
      </c>
      <c r="J224" s="4"/>
      <c r="K224" s="3" t="s">
        <v>261</v>
      </c>
      <c r="L224" s="3" t="s">
        <v>263</v>
      </c>
      <c r="M224" s="3" t="s">
        <v>124</v>
      </c>
      <c r="N224" s="4"/>
      <c r="O224" s="4"/>
      <c r="P224" s="8" t="s">
        <v>961</v>
      </c>
      <c r="Q224" s="8" t="s">
        <v>961</v>
      </c>
      <c r="R224" s="4"/>
      <c r="S224" s="4">
        <v>5</v>
      </c>
      <c r="T224" s="4" t="s">
        <v>126</v>
      </c>
      <c r="U224" s="4"/>
      <c r="V224" s="4"/>
      <c r="W224" s="4"/>
      <c r="X224" s="4">
        <v>512</v>
      </c>
      <c r="Y224" s="4"/>
      <c r="Z224" s="4"/>
      <c r="AA224" s="4">
        <v>1</v>
      </c>
      <c r="AB224" s="4">
        <v>1</v>
      </c>
      <c r="AC224" s="4">
        <v>1</v>
      </c>
      <c r="AD224" s="4">
        <v>0</v>
      </c>
      <c r="AE224" s="4"/>
      <c r="AF224" s="4"/>
      <c r="AG224" s="4"/>
      <c r="AH224" s="4">
        <v>3</v>
      </c>
      <c r="AI224" s="4" t="s">
        <v>958</v>
      </c>
      <c r="AJ224" s="4"/>
      <c r="AK224" s="4">
        <v>7</v>
      </c>
      <c r="AL224" s="4">
        <v>2</v>
      </c>
      <c r="AM224" s="4"/>
      <c r="AN224" s="4"/>
      <c r="AO224" s="4"/>
      <c r="AP224" s="4">
        <v>42</v>
      </c>
      <c r="AQ224" s="4" t="s">
        <v>873</v>
      </c>
      <c r="AR224" s="4" t="s">
        <v>266</v>
      </c>
      <c r="AS224" s="4" t="s">
        <v>874</v>
      </c>
      <c r="AT224" s="10" t="s">
        <v>875</v>
      </c>
      <c r="AU224" s="4" t="s">
        <v>876</v>
      </c>
      <c r="AV224" s="4">
        <v>8405</v>
      </c>
      <c r="AW224" s="31" t="s">
        <v>149</v>
      </c>
      <c r="AX224" s="4" t="s">
        <v>877</v>
      </c>
      <c r="AY224" s="4" t="s">
        <v>878</v>
      </c>
      <c r="AZ224" s="4" t="s">
        <v>879</v>
      </c>
      <c r="BA224" s="4"/>
    </row>
    <row r="225" spans="1:53">
      <c r="A225" s="31" t="s">
        <v>968</v>
      </c>
      <c r="B225" s="4">
        <v>8406</v>
      </c>
      <c r="C225" s="4" t="s">
        <v>969</v>
      </c>
      <c r="D225" s="4" t="s">
        <v>969</v>
      </c>
      <c r="E225" s="4" t="s">
        <v>120</v>
      </c>
      <c r="F225" s="4"/>
      <c r="G225" s="4">
        <v>5</v>
      </c>
      <c r="H225" s="4">
        <v>42</v>
      </c>
      <c r="I225" s="4">
        <v>18</v>
      </c>
      <c r="J225" s="4"/>
      <c r="K225" s="3" t="s">
        <v>261</v>
      </c>
      <c r="L225" s="3" t="s">
        <v>263</v>
      </c>
      <c r="M225" s="3" t="s">
        <v>124</v>
      </c>
      <c r="N225" s="4"/>
      <c r="O225" s="4"/>
      <c r="P225" s="8" t="s">
        <v>970</v>
      </c>
      <c r="Q225" s="8" t="s">
        <v>970</v>
      </c>
      <c r="R225" s="4"/>
      <c r="S225" s="4">
        <v>6</v>
      </c>
      <c r="T225" s="4" t="s">
        <v>126</v>
      </c>
      <c r="U225" s="4"/>
      <c r="V225" s="4"/>
      <c r="W225" s="4"/>
      <c r="X225" s="4">
        <v>512</v>
      </c>
      <c r="Y225" s="4"/>
      <c r="Z225" s="4"/>
      <c r="AA225" s="4">
        <v>1</v>
      </c>
      <c r="AB225" s="4">
        <v>1</v>
      </c>
      <c r="AC225" s="4">
        <v>1</v>
      </c>
      <c r="AD225" s="4">
        <v>0</v>
      </c>
      <c r="AE225" s="4"/>
      <c r="AF225" s="4"/>
      <c r="AG225" s="4"/>
      <c r="AH225" s="4">
        <v>3</v>
      </c>
      <c r="AI225" s="4" t="s">
        <v>958</v>
      </c>
      <c r="AJ225" s="4"/>
      <c r="AK225" s="4">
        <v>7</v>
      </c>
      <c r="AL225" s="4">
        <v>2</v>
      </c>
      <c r="AM225" s="4"/>
      <c r="AN225" s="4"/>
      <c r="AO225" s="4"/>
      <c r="AP225" s="4">
        <v>42</v>
      </c>
      <c r="AQ225" s="4" t="s">
        <v>873</v>
      </c>
      <c r="AR225" s="4" t="s">
        <v>266</v>
      </c>
      <c r="AS225" s="4" t="s">
        <v>874</v>
      </c>
      <c r="AT225" s="10" t="s">
        <v>875</v>
      </c>
      <c r="AU225" s="4" t="s">
        <v>876</v>
      </c>
      <c r="AV225" s="4">
        <v>8406</v>
      </c>
      <c r="AW225" s="31" t="s">
        <v>149</v>
      </c>
      <c r="AX225" s="4" t="s">
        <v>877</v>
      </c>
      <c r="AY225" s="4" t="s">
        <v>878</v>
      </c>
      <c r="AZ225" s="4" t="s">
        <v>879</v>
      </c>
      <c r="BA225" s="4"/>
    </row>
    <row r="226" spans="1:53">
      <c r="A226" s="31" t="s">
        <v>971</v>
      </c>
      <c r="B226" s="4">
        <v>8407</v>
      </c>
      <c r="C226" s="4" t="s">
        <v>972</v>
      </c>
      <c r="D226" s="4" t="s">
        <v>972</v>
      </c>
      <c r="E226" s="4" t="s">
        <v>120</v>
      </c>
      <c r="F226" s="4"/>
      <c r="G226" s="4">
        <v>5</v>
      </c>
      <c r="H226" s="4">
        <v>42</v>
      </c>
      <c r="I226" s="4">
        <v>18</v>
      </c>
      <c r="J226" s="4"/>
      <c r="K226" s="3" t="s">
        <v>261</v>
      </c>
      <c r="L226" s="3" t="s">
        <v>263</v>
      </c>
      <c r="M226" s="3" t="s">
        <v>124</v>
      </c>
      <c r="N226" s="4"/>
      <c r="O226" s="4"/>
      <c r="P226" s="8" t="s">
        <v>973</v>
      </c>
      <c r="Q226" s="8" t="s">
        <v>973</v>
      </c>
      <c r="R226" s="4"/>
      <c r="S226" s="4">
        <v>7</v>
      </c>
      <c r="T226" s="4" t="s">
        <v>126</v>
      </c>
      <c r="U226" s="4"/>
      <c r="V226" s="4"/>
      <c r="W226" s="4"/>
      <c r="X226" s="4">
        <v>512</v>
      </c>
      <c r="Y226" s="4"/>
      <c r="Z226" s="4"/>
      <c r="AA226" s="4">
        <v>1</v>
      </c>
      <c r="AB226" s="4">
        <v>1</v>
      </c>
      <c r="AC226" s="4">
        <v>1</v>
      </c>
      <c r="AD226" s="4">
        <v>0</v>
      </c>
      <c r="AE226" s="4"/>
      <c r="AF226" s="4"/>
      <c r="AG226" s="4"/>
      <c r="AH226" s="4">
        <v>3</v>
      </c>
      <c r="AI226" s="4" t="s">
        <v>958</v>
      </c>
      <c r="AJ226" s="4"/>
      <c r="AK226" s="4">
        <v>7</v>
      </c>
      <c r="AL226" s="4">
        <v>2</v>
      </c>
      <c r="AM226" s="4"/>
      <c r="AN226" s="4"/>
      <c r="AO226" s="4"/>
      <c r="AP226" s="4">
        <v>42</v>
      </c>
      <c r="AQ226" s="4" t="s">
        <v>873</v>
      </c>
      <c r="AR226" s="4" t="s">
        <v>266</v>
      </c>
      <c r="AS226" s="4" t="s">
        <v>874</v>
      </c>
      <c r="AT226" s="10" t="s">
        <v>875</v>
      </c>
      <c r="AU226" s="4" t="s">
        <v>876</v>
      </c>
      <c r="AV226" s="4">
        <v>8407</v>
      </c>
      <c r="AW226" s="31" t="s">
        <v>149</v>
      </c>
      <c r="AX226" s="4" t="s">
        <v>877</v>
      </c>
      <c r="AY226" s="4" t="s">
        <v>878</v>
      </c>
      <c r="AZ226" s="4" t="s">
        <v>879</v>
      </c>
      <c r="BA226" s="4"/>
    </row>
    <row r="227" spans="1:53">
      <c r="A227" s="4" t="s">
        <v>5125</v>
      </c>
      <c r="B227" s="4">
        <v>8601</v>
      </c>
      <c r="C227" s="4" t="s">
        <v>5126</v>
      </c>
      <c r="D227" s="4" t="s">
        <v>5126</v>
      </c>
      <c r="E227" s="4" t="s">
        <v>120</v>
      </c>
      <c r="F227" s="4"/>
      <c r="G227" s="4">
        <v>5</v>
      </c>
      <c r="H227" s="4">
        <v>45</v>
      </c>
      <c r="I227" s="21">
        <v>98</v>
      </c>
      <c r="J227" s="21"/>
      <c r="K227" s="32" t="s">
        <v>154</v>
      </c>
      <c r="L227" s="32" t="s">
        <v>156</v>
      </c>
      <c r="M227" s="32" t="s">
        <v>124</v>
      </c>
      <c r="N227" s="21"/>
      <c r="O227" s="21"/>
      <c r="P227" s="33" t="s">
        <v>5127</v>
      </c>
      <c r="Q227" s="33" t="s">
        <v>5127</v>
      </c>
      <c r="R227" s="4"/>
      <c r="S227" s="4">
        <v>1</v>
      </c>
      <c r="T227" s="4" t="s">
        <v>126</v>
      </c>
      <c r="U227" s="4"/>
      <c r="V227" s="4"/>
      <c r="W227" s="4"/>
      <c r="X227" s="4">
        <v>512</v>
      </c>
      <c r="Y227" s="4"/>
      <c r="Z227" s="4"/>
      <c r="AA227" s="4">
        <v>1</v>
      </c>
      <c r="AB227" s="4">
        <v>1</v>
      </c>
      <c r="AC227" s="4">
        <v>1</v>
      </c>
      <c r="AD227" s="4">
        <v>0</v>
      </c>
      <c r="AE227" s="4"/>
      <c r="AF227" s="4"/>
      <c r="AG227" s="4"/>
      <c r="AH227" s="4">
        <v>3</v>
      </c>
      <c r="AI227" s="4" t="s">
        <v>5128</v>
      </c>
      <c r="AJ227" s="4"/>
      <c r="AK227" s="4">
        <v>7</v>
      </c>
      <c r="AL227" s="4">
        <v>2</v>
      </c>
      <c r="AM227" s="4"/>
      <c r="AN227" s="4"/>
      <c r="AO227" s="4"/>
      <c r="AP227" s="4">
        <v>45</v>
      </c>
      <c r="AQ227" s="4" t="s">
        <v>5129</v>
      </c>
      <c r="AR227" s="4" t="s">
        <v>159</v>
      </c>
      <c r="AS227" s="4" t="s">
        <v>5130</v>
      </c>
      <c r="AT227" s="10" t="s">
        <v>5131</v>
      </c>
      <c r="AU227" s="4" t="s">
        <v>5132</v>
      </c>
      <c r="AV227" s="4">
        <v>8601</v>
      </c>
      <c r="AW227" s="4" t="s">
        <v>164</v>
      </c>
      <c r="AX227" s="4" t="s">
        <v>5133</v>
      </c>
      <c r="AY227" s="4" t="s">
        <v>5134</v>
      </c>
      <c r="AZ227" s="4" t="s">
        <v>5135</v>
      </c>
      <c r="BA227" s="4"/>
    </row>
    <row r="228" spans="1:53">
      <c r="A228" s="4" t="s">
        <v>5136</v>
      </c>
      <c r="B228" s="4">
        <v>8602</v>
      </c>
      <c r="C228" s="4" t="s">
        <v>5137</v>
      </c>
      <c r="D228" s="4" t="s">
        <v>5137</v>
      </c>
      <c r="E228" s="4" t="s">
        <v>120</v>
      </c>
      <c r="F228" s="4"/>
      <c r="G228" s="4">
        <v>5</v>
      </c>
      <c r="H228" s="4">
        <v>45</v>
      </c>
      <c r="I228" s="21">
        <v>98</v>
      </c>
      <c r="J228" s="21"/>
      <c r="K228" s="32" t="s">
        <v>154</v>
      </c>
      <c r="L228" s="32" t="s">
        <v>156</v>
      </c>
      <c r="M228" s="32" t="s">
        <v>124</v>
      </c>
      <c r="N228" s="21"/>
      <c r="O228" s="21"/>
      <c r="P228" s="33" t="s">
        <v>5127</v>
      </c>
      <c r="Q228" s="33" t="s">
        <v>5127</v>
      </c>
      <c r="R228" s="4"/>
      <c r="S228" s="4">
        <v>2</v>
      </c>
      <c r="T228" s="4" t="s">
        <v>126</v>
      </c>
      <c r="U228" s="4"/>
      <c r="V228" s="4"/>
      <c r="W228" s="4"/>
      <c r="X228" s="4">
        <v>512</v>
      </c>
      <c r="Y228" s="4"/>
      <c r="Z228" s="4"/>
      <c r="AA228" s="4">
        <v>1</v>
      </c>
      <c r="AB228" s="4">
        <v>1</v>
      </c>
      <c r="AC228" s="4">
        <v>1</v>
      </c>
      <c r="AD228" s="4">
        <v>0</v>
      </c>
      <c r="AE228" s="4"/>
      <c r="AF228" s="4"/>
      <c r="AG228" s="4"/>
      <c r="AH228" s="4">
        <v>3</v>
      </c>
      <c r="AI228" s="4" t="s">
        <v>5128</v>
      </c>
      <c r="AJ228" s="4"/>
      <c r="AK228" s="4">
        <v>7</v>
      </c>
      <c r="AL228" s="4">
        <v>2</v>
      </c>
      <c r="AM228" s="4"/>
      <c r="AN228" s="4"/>
      <c r="AO228" s="4"/>
      <c r="AP228" s="4">
        <v>45</v>
      </c>
      <c r="AQ228" s="4" t="s">
        <v>5129</v>
      </c>
      <c r="AR228" s="4" t="s">
        <v>159</v>
      </c>
      <c r="AS228" s="4" t="s">
        <v>5130</v>
      </c>
      <c r="AT228" s="10" t="s">
        <v>5131</v>
      </c>
      <c r="AU228" s="4" t="s">
        <v>5132</v>
      </c>
      <c r="AV228" s="4">
        <v>8602</v>
      </c>
      <c r="AW228" s="4" t="s">
        <v>164</v>
      </c>
      <c r="AX228" s="4" t="s">
        <v>5133</v>
      </c>
      <c r="AY228" s="4" t="s">
        <v>5134</v>
      </c>
      <c r="AZ228" s="4" t="s">
        <v>5135</v>
      </c>
      <c r="BA228" s="4"/>
    </row>
    <row r="229" spans="1:53">
      <c r="A229" s="4" t="s">
        <v>5138</v>
      </c>
      <c r="B229" s="4">
        <v>8603</v>
      </c>
      <c r="C229" s="4" t="s">
        <v>5139</v>
      </c>
      <c r="D229" s="4" t="s">
        <v>5139</v>
      </c>
      <c r="E229" s="4" t="s">
        <v>120</v>
      </c>
      <c r="F229" s="4"/>
      <c r="G229" s="4">
        <v>5</v>
      </c>
      <c r="H229" s="4">
        <v>45</v>
      </c>
      <c r="I229" s="21">
        <v>98</v>
      </c>
      <c r="J229" s="21"/>
      <c r="K229" s="32" t="s">
        <v>154</v>
      </c>
      <c r="L229" s="32" t="s">
        <v>156</v>
      </c>
      <c r="M229" s="32" t="s">
        <v>124</v>
      </c>
      <c r="N229" s="21"/>
      <c r="O229" s="21"/>
      <c r="P229" s="33" t="s">
        <v>5140</v>
      </c>
      <c r="Q229" s="33" t="s">
        <v>5140</v>
      </c>
      <c r="R229" s="4"/>
      <c r="S229" s="4">
        <v>3</v>
      </c>
      <c r="T229" s="4" t="s">
        <v>126</v>
      </c>
      <c r="U229" s="4"/>
      <c r="V229" s="4"/>
      <c r="W229" s="4"/>
      <c r="X229" s="4">
        <v>512</v>
      </c>
      <c r="Y229" s="4"/>
      <c r="Z229" s="4"/>
      <c r="AA229" s="4">
        <v>1</v>
      </c>
      <c r="AB229" s="4">
        <v>1</v>
      </c>
      <c r="AC229" s="4">
        <v>1</v>
      </c>
      <c r="AD229" s="4">
        <v>0</v>
      </c>
      <c r="AE229" s="4"/>
      <c r="AF229" s="4"/>
      <c r="AG229" s="4"/>
      <c r="AH229" s="4">
        <v>3</v>
      </c>
      <c r="AI229" s="4" t="s">
        <v>5128</v>
      </c>
      <c r="AJ229" s="4"/>
      <c r="AK229" s="4">
        <v>7</v>
      </c>
      <c r="AL229" s="4">
        <v>2</v>
      </c>
      <c r="AM229" s="4"/>
      <c r="AN229" s="4"/>
      <c r="AO229" s="4"/>
      <c r="AP229" s="4">
        <v>45</v>
      </c>
      <c r="AQ229" s="4" t="s">
        <v>5129</v>
      </c>
      <c r="AR229" s="4" t="s">
        <v>159</v>
      </c>
      <c r="AS229" s="4" t="s">
        <v>5130</v>
      </c>
      <c r="AT229" s="10" t="s">
        <v>5131</v>
      </c>
      <c r="AU229" s="4" t="s">
        <v>5132</v>
      </c>
      <c r="AV229" s="4">
        <v>8603</v>
      </c>
      <c r="AW229" s="4" t="s">
        <v>164</v>
      </c>
      <c r="AX229" s="4" t="s">
        <v>5133</v>
      </c>
      <c r="AY229" s="4" t="s">
        <v>5134</v>
      </c>
      <c r="AZ229" s="4" t="s">
        <v>5135</v>
      </c>
      <c r="BA229" s="4"/>
    </row>
    <row r="230" spans="1:53">
      <c r="A230" s="4" t="s">
        <v>5141</v>
      </c>
      <c r="B230" s="4">
        <v>8604</v>
      </c>
      <c r="C230" s="4" t="s">
        <v>5142</v>
      </c>
      <c r="D230" s="4" t="s">
        <v>5142</v>
      </c>
      <c r="E230" s="4" t="s">
        <v>120</v>
      </c>
      <c r="F230" s="4"/>
      <c r="G230" s="4">
        <v>5</v>
      </c>
      <c r="H230" s="4">
        <v>45</v>
      </c>
      <c r="I230" s="4">
        <v>98</v>
      </c>
      <c r="J230" s="4"/>
      <c r="K230" s="3" t="s">
        <v>154</v>
      </c>
      <c r="L230" s="3" t="s">
        <v>156</v>
      </c>
      <c r="M230" s="3" t="s">
        <v>124</v>
      </c>
      <c r="N230" s="4"/>
      <c r="O230" s="4"/>
      <c r="P230" s="8" t="s">
        <v>5140</v>
      </c>
      <c r="Q230" s="8" t="s">
        <v>5140</v>
      </c>
      <c r="R230" s="4"/>
      <c r="S230" s="4">
        <v>4</v>
      </c>
      <c r="T230" s="4" t="s">
        <v>126</v>
      </c>
      <c r="U230" s="4"/>
      <c r="V230" s="4"/>
      <c r="W230" s="4"/>
      <c r="X230" s="4">
        <v>512</v>
      </c>
      <c r="Y230" s="4"/>
      <c r="Z230" s="4"/>
      <c r="AA230" s="4">
        <v>1</v>
      </c>
      <c r="AB230" s="4">
        <v>1</v>
      </c>
      <c r="AC230" s="4">
        <v>1</v>
      </c>
      <c r="AD230" s="4">
        <v>0</v>
      </c>
      <c r="AE230" s="4"/>
      <c r="AF230" s="4"/>
      <c r="AG230" s="4"/>
      <c r="AH230" s="4">
        <v>3</v>
      </c>
      <c r="AI230" s="4" t="s">
        <v>5128</v>
      </c>
      <c r="AJ230" s="4"/>
      <c r="AK230" s="4">
        <v>7</v>
      </c>
      <c r="AL230" s="4">
        <v>2</v>
      </c>
      <c r="AM230" s="4"/>
      <c r="AN230" s="4"/>
      <c r="AO230" s="4"/>
      <c r="AP230" s="4">
        <v>45</v>
      </c>
      <c r="AQ230" s="4" t="s">
        <v>5129</v>
      </c>
      <c r="AR230" s="4" t="s">
        <v>159</v>
      </c>
      <c r="AS230" s="4" t="s">
        <v>5130</v>
      </c>
      <c r="AT230" s="10" t="s">
        <v>5131</v>
      </c>
      <c r="AU230" s="4" t="s">
        <v>5132</v>
      </c>
      <c r="AV230" s="4">
        <v>8604</v>
      </c>
      <c r="AW230" s="4" t="s">
        <v>164</v>
      </c>
      <c r="AX230" s="4" t="s">
        <v>5133</v>
      </c>
      <c r="AY230" s="4" t="s">
        <v>5134</v>
      </c>
      <c r="AZ230" s="4" t="s">
        <v>5135</v>
      </c>
      <c r="BA230" s="4"/>
    </row>
    <row r="231" spans="1:53">
      <c r="A231" s="4" t="s">
        <v>5143</v>
      </c>
      <c r="B231" s="4">
        <v>8605</v>
      </c>
      <c r="C231" s="4" t="s">
        <v>5144</v>
      </c>
      <c r="D231" s="4" t="s">
        <v>5144</v>
      </c>
      <c r="E231" s="4" t="s">
        <v>120</v>
      </c>
      <c r="F231" s="4"/>
      <c r="G231" s="4">
        <v>5</v>
      </c>
      <c r="H231" s="4">
        <v>45</v>
      </c>
      <c r="I231" s="4">
        <v>98</v>
      </c>
      <c r="J231" s="4"/>
      <c r="K231" s="3" t="s">
        <v>154</v>
      </c>
      <c r="L231" s="3" t="s">
        <v>156</v>
      </c>
      <c r="M231" s="3" t="s">
        <v>124</v>
      </c>
      <c r="N231" s="4"/>
      <c r="O231" s="4"/>
      <c r="P231" s="8" t="s">
        <v>5127</v>
      </c>
      <c r="Q231" s="8" t="s">
        <v>5127</v>
      </c>
      <c r="R231" s="4"/>
      <c r="S231" s="4">
        <v>5</v>
      </c>
      <c r="T231" s="4" t="s">
        <v>126</v>
      </c>
      <c r="U231" s="4"/>
      <c r="V231" s="4"/>
      <c r="W231" s="4"/>
      <c r="X231" s="4">
        <v>512</v>
      </c>
      <c r="Y231" s="4"/>
      <c r="Z231" s="4"/>
      <c r="AA231" s="4">
        <v>1</v>
      </c>
      <c r="AB231" s="4">
        <v>1</v>
      </c>
      <c r="AC231" s="4">
        <v>1</v>
      </c>
      <c r="AD231" s="4">
        <v>0</v>
      </c>
      <c r="AE231" s="4"/>
      <c r="AF231" s="4"/>
      <c r="AG231" s="4"/>
      <c r="AH231" s="4">
        <v>3</v>
      </c>
      <c r="AI231" s="4" t="s">
        <v>5128</v>
      </c>
      <c r="AJ231" s="4"/>
      <c r="AK231" s="4">
        <v>7</v>
      </c>
      <c r="AL231" s="4">
        <v>2</v>
      </c>
      <c r="AM231" s="4"/>
      <c r="AN231" s="4"/>
      <c r="AO231" s="4"/>
      <c r="AP231" s="4">
        <v>45</v>
      </c>
      <c r="AQ231" s="4" t="s">
        <v>5129</v>
      </c>
      <c r="AR231" s="4" t="s">
        <v>159</v>
      </c>
      <c r="AS231" s="4" t="s">
        <v>5130</v>
      </c>
      <c r="AT231" s="10" t="s">
        <v>5131</v>
      </c>
      <c r="AU231" s="4" t="s">
        <v>5132</v>
      </c>
      <c r="AV231" s="4">
        <v>8605</v>
      </c>
      <c r="AW231" s="4" t="s">
        <v>164</v>
      </c>
      <c r="AX231" s="4" t="s">
        <v>5133</v>
      </c>
      <c r="AY231" s="4" t="s">
        <v>5134</v>
      </c>
      <c r="AZ231" s="4" t="s">
        <v>5135</v>
      </c>
      <c r="BA231" s="4"/>
    </row>
    <row r="232" spans="1:53">
      <c r="A232" s="4" t="s">
        <v>5145</v>
      </c>
      <c r="B232" s="4">
        <v>8606</v>
      </c>
      <c r="C232" s="4" t="s">
        <v>5146</v>
      </c>
      <c r="D232" s="4" t="s">
        <v>5146</v>
      </c>
      <c r="E232" s="4" t="s">
        <v>120</v>
      </c>
      <c r="F232" s="4"/>
      <c r="G232" s="4">
        <v>5</v>
      </c>
      <c r="H232" s="4">
        <v>45</v>
      </c>
      <c r="I232" s="4">
        <v>98</v>
      </c>
      <c r="J232" s="4"/>
      <c r="K232" s="3" t="s">
        <v>154</v>
      </c>
      <c r="L232" s="3" t="s">
        <v>156</v>
      </c>
      <c r="M232" s="3" t="s">
        <v>124</v>
      </c>
      <c r="N232" s="4"/>
      <c r="O232" s="4"/>
      <c r="P232" s="8" t="s">
        <v>5127</v>
      </c>
      <c r="Q232" s="8" t="s">
        <v>5127</v>
      </c>
      <c r="R232" s="4"/>
      <c r="S232" s="4">
        <v>6</v>
      </c>
      <c r="T232" s="4" t="s">
        <v>126</v>
      </c>
      <c r="U232" s="4"/>
      <c r="V232" s="4"/>
      <c r="W232" s="4"/>
      <c r="X232" s="4">
        <v>512</v>
      </c>
      <c r="Y232" s="4"/>
      <c r="Z232" s="4"/>
      <c r="AA232" s="4">
        <v>1</v>
      </c>
      <c r="AB232" s="4">
        <v>1</v>
      </c>
      <c r="AC232" s="4">
        <v>1</v>
      </c>
      <c r="AD232" s="4">
        <v>0</v>
      </c>
      <c r="AE232" s="4"/>
      <c r="AF232" s="4"/>
      <c r="AG232" s="4"/>
      <c r="AH232" s="4">
        <v>3</v>
      </c>
      <c r="AI232" s="4" t="s">
        <v>5128</v>
      </c>
      <c r="AJ232" s="4"/>
      <c r="AK232" s="4">
        <v>7</v>
      </c>
      <c r="AL232" s="4">
        <v>2</v>
      </c>
      <c r="AM232" s="4"/>
      <c r="AN232" s="4"/>
      <c r="AO232" s="4"/>
      <c r="AP232" s="4">
        <v>45</v>
      </c>
      <c r="AQ232" s="4" t="s">
        <v>5129</v>
      </c>
      <c r="AR232" s="4" t="s">
        <v>159</v>
      </c>
      <c r="AS232" s="4" t="s">
        <v>5130</v>
      </c>
      <c r="AT232" s="10" t="s">
        <v>5131</v>
      </c>
      <c r="AU232" s="4" t="s">
        <v>5132</v>
      </c>
      <c r="AV232" s="4">
        <v>8606</v>
      </c>
      <c r="AW232" s="4" t="s">
        <v>164</v>
      </c>
      <c r="AX232" s="4" t="s">
        <v>5133</v>
      </c>
      <c r="AY232" s="4" t="s">
        <v>5134</v>
      </c>
      <c r="AZ232" s="4" t="s">
        <v>5135</v>
      </c>
      <c r="BA232" s="4"/>
    </row>
    <row r="233" spans="1:53">
      <c r="A233" s="4" t="s">
        <v>5147</v>
      </c>
      <c r="B233" s="4">
        <v>8607</v>
      </c>
      <c r="C233" s="4" t="s">
        <v>5148</v>
      </c>
      <c r="D233" s="4" t="s">
        <v>5148</v>
      </c>
      <c r="E233" s="4" t="s">
        <v>120</v>
      </c>
      <c r="F233" s="4"/>
      <c r="G233" s="4">
        <v>5</v>
      </c>
      <c r="H233" s="4">
        <v>45</v>
      </c>
      <c r="I233" s="4">
        <v>98</v>
      </c>
      <c r="J233" s="4"/>
      <c r="K233" s="3" t="s">
        <v>154</v>
      </c>
      <c r="L233" s="3" t="s">
        <v>156</v>
      </c>
      <c r="M233" s="3" t="s">
        <v>124</v>
      </c>
      <c r="N233" s="4"/>
      <c r="O233" s="4"/>
      <c r="P233" s="8" t="s">
        <v>5127</v>
      </c>
      <c r="Q233" s="8" t="s">
        <v>5127</v>
      </c>
      <c r="R233" s="4"/>
      <c r="S233" s="4">
        <v>7</v>
      </c>
      <c r="T233" s="4" t="s">
        <v>126</v>
      </c>
      <c r="U233" s="4"/>
      <c r="V233" s="4"/>
      <c r="W233" s="4"/>
      <c r="X233" s="4">
        <v>512</v>
      </c>
      <c r="Y233" s="4"/>
      <c r="Z233" s="4"/>
      <c r="AA233" s="4">
        <v>1</v>
      </c>
      <c r="AB233" s="4">
        <v>1</v>
      </c>
      <c r="AC233" s="4">
        <v>1</v>
      </c>
      <c r="AD233" s="4">
        <v>0</v>
      </c>
      <c r="AE233" s="4"/>
      <c r="AF233" s="4"/>
      <c r="AG233" s="4"/>
      <c r="AH233" s="4">
        <v>3</v>
      </c>
      <c r="AI233" s="4" t="s">
        <v>5128</v>
      </c>
      <c r="AJ233" s="4"/>
      <c r="AK233" s="4">
        <v>7</v>
      </c>
      <c r="AL233" s="4">
        <v>2</v>
      </c>
      <c r="AM233" s="4"/>
      <c r="AN233" s="4"/>
      <c r="AO233" s="4"/>
      <c r="AP233" s="4">
        <v>45</v>
      </c>
      <c r="AQ233" s="4" t="s">
        <v>5129</v>
      </c>
      <c r="AR233" s="4" t="s">
        <v>159</v>
      </c>
      <c r="AS233" s="4" t="s">
        <v>5130</v>
      </c>
      <c r="AT233" s="10" t="s">
        <v>5131</v>
      </c>
      <c r="AU233" s="4" t="s">
        <v>5132</v>
      </c>
      <c r="AV233" s="4">
        <v>8607</v>
      </c>
      <c r="AW233" s="4" t="s">
        <v>164</v>
      </c>
      <c r="AX233" s="4" t="s">
        <v>5133</v>
      </c>
      <c r="AY233" s="4" t="s">
        <v>5134</v>
      </c>
      <c r="AZ233" s="4" t="s">
        <v>5135</v>
      </c>
      <c r="BA233" s="4"/>
    </row>
    <row r="234" spans="1:53">
      <c r="A234" s="4" t="s">
        <v>5149</v>
      </c>
      <c r="B234" s="4">
        <v>6203</v>
      </c>
      <c r="C234" s="4" t="s">
        <v>5150</v>
      </c>
      <c r="D234" s="4" t="s">
        <v>5150</v>
      </c>
      <c r="E234" s="4" t="s">
        <v>120</v>
      </c>
      <c r="F234" s="4"/>
      <c r="G234" s="4">
        <v>5</v>
      </c>
      <c r="H234" s="4">
        <v>45</v>
      </c>
      <c r="I234" s="4">
        <v>30</v>
      </c>
      <c r="J234" s="4"/>
      <c r="K234" s="3" t="s">
        <v>139</v>
      </c>
      <c r="L234" s="3" t="s">
        <v>141</v>
      </c>
      <c r="M234" s="3" t="s">
        <v>124</v>
      </c>
      <c r="N234" s="4"/>
      <c r="O234" s="4"/>
      <c r="P234" s="8" t="s">
        <v>5151</v>
      </c>
      <c r="Q234" s="8" t="s">
        <v>5151</v>
      </c>
      <c r="R234" s="4"/>
      <c r="S234" s="4">
        <v>1</v>
      </c>
      <c r="T234" s="4" t="s">
        <v>126</v>
      </c>
      <c r="U234" s="4"/>
      <c r="V234" s="4"/>
      <c r="W234" s="4"/>
      <c r="X234" s="4">
        <v>512</v>
      </c>
      <c r="Y234" s="4"/>
      <c r="Z234" s="4"/>
      <c r="AA234" s="4">
        <v>1</v>
      </c>
      <c r="AB234" s="4">
        <v>1</v>
      </c>
      <c r="AC234" s="4">
        <v>1</v>
      </c>
      <c r="AD234" s="4">
        <v>0</v>
      </c>
      <c r="AE234" s="4"/>
      <c r="AF234" s="4"/>
      <c r="AG234" s="4">
        <v>1</v>
      </c>
      <c r="AH234" s="4">
        <v>3</v>
      </c>
      <c r="AI234" s="4" t="s">
        <v>5128</v>
      </c>
      <c r="AJ234" s="4"/>
      <c r="AK234" s="4">
        <v>7</v>
      </c>
      <c r="AL234" s="4">
        <v>2</v>
      </c>
      <c r="AM234" s="4"/>
      <c r="AN234" s="4"/>
      <c r="AO234" s="4"/>
      <c r="AP234" s="4">
        <v>45</v>
      </c>
      <c r="AQ234" s="30" t="s">
        <v>1966</v>
      </c>
      <c r="AR234" s="4" t="s">
        <v>144</v>
      </c>
      <c r="AS234" s="30" t="s">
        <v>1968</v>
      </c>
      <c r="AT234" s="10" t="s">
        <v>1969</v>
      </c>
      <c r="AU234" s="4" t="s">
        <v>1970</v>
      </c>
      <c r="AV234" s="4">
        <v>6027</v>
      </c>
      <c r="AW234" s="4" t="s">
        <v>149</v>
      </c>
      <c r="AX234" s="4" t="s">
        <v>1971</v>
      </c>
      <c r="AY234" s="4" t="s">
        <v>1972</v>
      </c>
      <c r="AZ234" s="4" t="s">
        <v>1973</v>
      </c>
      <c r="BA234" s="4"/>
    </row>
    <row r="235" spans="1:53">
      <c r="A235" s="4" t="s">
        <v>5152</v>
      </c>
      <c r="B235" s="31">
        <v>535</v>
      </c>
      <c r="C235" s="4" t="s">
        <v>5153</v>
      </c>
      <c r="D235" s="4" t="s">
        <v>5153</v>
      </c>
      <c r="E235" s="4" t="s">
        <v>120</v>
      </c>
      <c r="F235" s="4"/>
      <c r="G235" s="4">
        <v>5</v>
      </c>
      <c r="H235" s="4">
        <v>45</v>
      </c>
      <c r="I235" s="4">
        <v>68</v>
      </c>
      <c r="J235" s="4"/>
      <c r="K235" s="3" t="s">
        <v>302</v>
      </c>
      <c r="L235" s="3" t="s">
        <v>304</v>
      </c>
      <c r="M235" s="3" t="s">
        <v>124</v>
      </c>
      <c r="N235" s="4"/>
      <c r="O235" s="4"/>
      <c r="P235" s="8" t="s">
        <v>5154</v>
      </c>
      <c r="Q235" s="8" t="s">
        <v>5154</v>
      </c>
      <c r="R235" s="4"/>
      <c r="S235" s="4">
        <v>2</v>
      </c>
      <c r="T235" s="4" t="s">
        <v>126</v>
      </c>
      <c r="U235" s="4"/>
      <c r="V235" s="4"/>
      <c r="W235" s="4"/>
      <c r="X235" s="4">
        <v>512</v>
      </c>
      <c r="Y235" s="4"/>
      <c r="Z235" s="4"/>
      <c r="AA235" s="4">
        <v>1</v>
      </c>
      <c r="AB235" s="4">
        <v>1</v>
      </c>
      <c r="AC235" s="4">
        <v>1</v>
      </c>
      <c r="AD235" s="4">
        <v>0</v>
      </c>
      <c r="AE235" s="4"/>
      <c r="AF235" s="4"/>
      <c r="AG235" s="4">
        <v>1</v>
      </c>
      <c r="AH235" s="4">
        <v>3</v>
      </c>
      <c r="AI235" s="4" t="s">
        <v>5128</v>
      </c>
      <c r="AJ235" s="4"/>
      <c r="AK235" s="4">
        <v>7</v>
      </c>
      <c r="AL235" s="4">
        <v>2</v>
      </c>
      <c r="AM235" s="4"/>
      <c r="AN235" s="4"/>
      <c r="AO235" s="4"/>
      <c r="AP235" s="4">
        <v>45</v>
      </c>
      <c r="AQ235" s="4" t="s">
        <v>486</v>
      </c>
      <c r="AR235" s="4" t="s">
        <v>577</v>
      </c>
      <c r="AS235" s="4" t="s">
        <v>487</v>
      </c>
      <c r="AT235" s="10" t="s">
        <v>488</v>
      </c>
      <c r="AU235" s="4" t="s">
        <v>489</v>
      </c>
      <c r="AV235" s="4">
        <v>300</v>
      </c>
      <c r="AW235" s="4" t="s">
        <v>282</v>
      </c>
      <c r="AX235" s="4" t="s">
        <v>490</v>
      </c>
      <c r="AY235" s="4" t="s">
        <v>491</v>
      </c>
      <c r="AZ235" s="4" t="s">
        <v>492</v>
      </c>
      <c r="BA235" s="4"/>
    </row>
    <row r="236" spans="1:53">
      <c r="A236" s="4" t="s">
        <v>5155</v>
      </c>
      <c r="B236" s="31">
        <v>536</v>
      </c>
      <c r="C236" s="4" t="s">
        <v>5156</v>
      </c>
      <c r="D236" s="4" t="s">
        <v>5156</v>
      </c>
      <c r="E236" s="4" t="s">
        <v>120</v>
      </c>
      <c r="F236" s="4"/>
      <c r="G236" s="4">
        <v>5</v>
      </c>
      <c r="H236" s="4">
        <v>45</v>
      </c>
      <c r="I236" s="4">
        <v>128</v>
      </c>
      <c r="J236" s="4"/>
      <c r="K236" s="3" t="s">
        <v>308</v>
      </c>
      <c r="L236" s="3" t="s">
        <v>310</v>
      </c>
      <c r="M236" s="3" t="s">
        <v>124</v>
      </c>
      <c r="N236" s="4"/>
      <c r="O236" s="4"/>
      <c r="P236" s="8" t="s">
        <v>5157</v>
      </c>
      <c r="Q236" s="8" t="s">
        <v>5157</v>
      </c>
      <c r="R236" s="4"/>
      <c r="S236" s="4">
        <v>3</v>
      </c>
      <c r="T236" s="4" t="s">
        <v>126</v>
      </c>
      <c r="U236" s="4"/>
      <c r="V236" s="4"/>
      <c r="W236" s="4"/>
      <c r="X236" s="4">
        <v>512</v>
      </c>
      <c r="Y236" s="4"/>
      <c r="Z236" s="4"/>
      <c r="AA236" s="4">
        <v>1</v>
      </c>
      <c r="AB236" s="4">
        <v>1</v>
      </c>
      <c r="AC236" s="4">
        <v>1</v>
      </c>
      <c r="AD236" s="4">
        <v>0</v>
      </c>
      <c r="AE236" s="4"/>
      <c r="AF236" s="4"/>
      <c r="AG236" s="4">
        <v>1</v>
      </c>
      <c r="AH236" s="4">
        <v>3</v>
      </c>
      <c r="AI236" s="4" t="s">
        <v>5128</v>
      </c>
      <c r="AJ236" s="4"/>
      <c r="AK236" s="4">
        <v>7</v>
      </c>
      <c r="AL236" s="4">
        <v>2</v>
      </c>
      <c r="AM236" s="4"/>
      <c r="AN236" s="4"/>
      <c r="AO236" s="4"/>
      <c r="AP236" s="4">
        <v>45</v>
      </c>
      <c r="AQ236" s="4" t="s">
        <v>2122</v>
      </c>
      <c r="AR236" s="4" t="s">
        <v>291</v>
      </c>
      <c r="AS236" s="4" t="s">
        <v>2124</v>
      </c>
      <c r="AT236" s="10" t="s">
        <v>2125</v>
      </c>
      <c r="AU236" s="4" t="s">
        <v>2126</v>
      </c>
      <c r="AV236" s="4">
        <v>301</v>
      </c>
      <c r="AW236" s="4" t="s">
        <v>179</v>
      </c>
      <c r="AX236" s="4" t="s">
        <v>2127</v>
      </c>
      <c r="AY236" s="4" t="s">
        <v>2128</v>
      </c>
      <c r="AZ236" s="4" t="s">
        <v>2129</v>
      </c>
      <c r="BA236" s="4"/>
    </row>
    <row r="237" spans="1:53">
      <c r="A237" s="4" t="s">
        <v>5158</v>
      </c>
      <c r="B237" s="31">
        <v>537</v>
      </c>
      <c r="C237" s="4" t="s">
        <v>5159</v>
      </c>
      <c r="D237" s="4" t="s">
        <v>5159</v>
      </c>
      <c r="E237" s="4" t="s">
        <v>120</v>
      </c>
      <c r="F237" s="4"/>
      <c r="G237" s="4">
        <v>5</v>
      </c>
      <c r="H237" s="4">
        <v>45</v>
      </c>
      <c r="I237" s="4">
        <v>328</v>
      </c>
      <c r="J237" s="4"/>
      <c r="K237" s="3" t="s">
        <v>184</v>
      </c>
      <c r="L237" s="3" t="s">
        <v>186</v>
      </c>
      <c r="M237" s="3" t="s">
        <v>124</v>
      </c>
      <c r="N237" s="4"/>
      <c r="O237" s="4"/>
      <c r="P237" s="8" t="s">
        <v>5160</v>
      </c>
      <c r="Q237" s="8" t="s">
        <v>5160</v>
      </c>
      <c r="R237" s="4"/>
      <c r="S237" s="4">
        <v>4</v>
      </c>
      <c r="T237" s="4" t="s">
        <v>126</v>
      </c>
      <c r="U237" s="4"/>
      <c r="V237" s="4"/>
      <c r="W237" s="4"/>
      <c r="X237" s="4">
        <v>512</v>
      </c>
      <c r="Y237" s="4"/>
      <c r="Z237" s="4"/>
      <c r="AA237" s="4">
        <v>10</v>
      </c>
      <c r="AB237" s="4">
        <v>1</v>
      </c>
      <c r="AC237" s="4">
        <v>1</v>
      </c>
      <c r="AD237" s="4">
        <v>0</v>
      </c>
      <c r="AE237" s="4"/>
      <c r="AF237" s="4"/>
      <c r="AG237" s="4">
        <v>1</v>
      </c>
      <c r="AH237" s="4">
        <v>3</v>
      </c>
      <c r="AI237" s="4" t="s">
        <v>5128</v>
      </c>
      <c r="AJ237" s="4"/>
      <c r="AK237" s="4">
        <v>7</v>
      </c>
      <c r="AL237" s="4">
        <v>2</v>
      </c>
      <c r="AM237" s="4"/>
      <c r="AN237" s="4"/>
      <c r="AO237" s="4"/>
      <c r="AP237" s="4">
        <v>45</v>
      </c>
      <c r="AQ237" s="4" t="s">
        <v>1225</v>
      </c>
      <c r="AR237" s="4" t="s">
        <v>189</v>
      </c>
      <c r="AS237" s="4" t="s">
        <v>1226</v>
      </c>
      <c r="AT237" s="10" t="s">
        <v>1227</v>
      </c>
      <c r="AU237" s="4" t="s">
        <v>1228</v>
      </c>
      <c r="AV237" s="4">
        <v>302</v>
      </c>
      <c r="AW237" s="4" t="s">
        <v>194</v>
      </c>
      <c r="AX237" s="4" t="s">
        <v>1229</v>
      </c>
      <c r="AY237" s="4" t="s">
        <v>1230</v>
      </c>
      <c r="AZ237" s="4" t="s">
        <v>1231</v>
      </c>
      <c r="BA237" s="4"/>
    </row>
    <row r="238" spans="1:53">
      <c r="A238" s="4" t="s">
        <v>5161</v>
      </c>
      <c r="B238" s="31">
        <v>538</v>
      </c>
      <c r="C238" s="4" t="s">
        <v>5162</v>
      </c>
      <c r="D238" s="4" t="s">
        <v>5162</v>
      </c>
      <c r="E238" s="4" t="s">
        <v>120</v>
      </c>
      <c r="F238" s="4"/>
      <c r="G238" s="4">
        <v>5</v>
      </c>
      <c r="H238" s="4">
        <v>45</v>
      </c>
      <c r="I238" s="4">
        <v>648</v>
      </c>
      <c r="J238" s="4"/>
      <c r="K238" s="3" t="s">
        <v>199</v>
      </c>
      <c r="L238" s="3" t="s">
        <v>201</v>
      </c>
      <c r="M238" s="3" t="s">
        <v>124</v>
      </c>
      <c r="N238" s="4"/>
      <c r="O238" s="4"/>
      <c r="P238" s="8" t="s">
        <v>5163</v>
      </c>
      <c r="Q238" s="8" t="s">
        <v>5163</v>
      </c>
      <c r="R238" s="4"/>
      <c r="S238" s="4">
        <v>5</v>
      </c>
      <c r="T238" s="4" t="s">
        <v>126</v>
      </c>
      <c r="U238" s="4"/>
      <c r="V238" s="4"/>
      <c r="W238" s="4"/>
      <c r="X238" s="4">
        <v>512</v>
      </c>
      <c r="Y238" s="4"/>
      <c r="Z238" s="4"/>
      <c r="AA238" s="4">
        <v>10</v>
      </c>
      <c r="AB238" s="4">
        <v>1</v>
      </c>
      <c r="AC238" s="4">
        <v>1</v>
      </c>
      <c r="AD238" s="4">
        <v>0</v>
      </c>
      <c r="AE238" s="4"/>
      <c r="AF238" s="4"/>
      <c r="AG238" s="4">
        <v>1</v>
      </c>
      <c r="AH238" s="4">
        <v>3</v>
      </c>
      <c r="AI238" s="4" t="s">
        <v>5128</v>
      </c>
      <c r="AJ238" s="4"/>
      <c r="AK238" s="4">
        <v>7</v>
      </c>
      <c r="AL238" s="4">
        <v>2</v>
      </c>
      <c r="AM238" s="4"/>
      <c r="AN238" s="4"/>
      <c r="AO238" s="4"/>
      <c r="AP238" s="4">
        <v>45</v>
      </c>
      <c r="AQ238" s="4" t="s">
        <v>1234</v>
      </c>
      <c r="AR238" s="4" t="s">
        <v>204</v>
      </c>
      <c r="AS238" s="4" t="s">
        <v>1235</v>
      </c>
      <c r="AT238" s="10" t="s">
        <v>1236</v>
      </c>
      <c r="AU238" s="4" t="s">
        <v>1237</v>
      </c>
      <c r="AV238" s="4">
        <v>303</v>
      </c>
      <c r="AW238" s="4" t="s">
        <v>209</v>
      </c>
      <c r="AX238" s="4" t="s">
        <v>1238</v>
      </c>
      <c r="AY238" s="4" t="s">
        <v>1239</v>
      </c>
      <c r="AZ238" s="4" t="s">
        <v>1240</v>
      </c>
      <c r="BA238" s="4"/>
    </row>
    <row r="239" spans="1:53">
      <c r="A239" s="4" t="s">
        <v>5164</v>
      </c>
      <c r="B239" s="4">
        <v>8408</v>
      </c>
      <c r="C239" s="4" t="s">
        <v>956</v>
      </c>
      <c r="D239" s="4" t="s">
        <v>956</v>
      </c>
      <c r="E239" s="4" t="s">
        <v>120</v>
      </c>
      <c r="F239" s="4"/>
      <c r="G239" s="4">
        <v>5</v>
      </c>
      <c r="H239" s="4">
        <v>42</v>
      </c>
      <c r="I239" s="4">
        <v>18</v>
      </c>
      <c r="J239" s="4"/>
      <c r="K239" s="3" t="s">
        <v>261</v>
      </c>
      <c r="L239" s="3" t="s">
        <v>263</v>
      </c>
      <c r="M239" s="3" t="s">
        <v>124</v>
      </c>
      <c r="N239" s="4"/>
      <c r="O239" s="4"/>
      <c r="P239" s="8" t="s">
        <v>957</v>
      </c>
      <c r="Q239" s="8" t="s">
        <v>957</v>
      </c>
      <c r="R239" s="4"/>
      <c r="S239" s="4">
        <v>1</v>
      </c>
      <c r="T239" s="4" t="s">
        <v>126</v>
      </c>
      <c r="U239" s="4"/>
      <c r="V239" s="4"/>
      <c r="W239" s="4"/>
      <c r="X239" s="4">
        <v>512</v>
      </c>
      <c r="Y239" s="4"/>
      <c r="Z239" s="4"/>
      <c r="AA239" s="4">
        <v>1</v>
      </c>
      <c r="AB239" s="4">
        <v>1</v>
      </c>
      <c r="AC239" s="4">
        <v>1</v>
      </c>
      <c r="AD239" s="4">
        <v>0</v>
      </c>
      <c r="AE239" s="4"/>
      <c r="AF239" s="4"/>
      <c r="AG239" s="4"/>
      <c r="AH239" s="4">
        <v>3</v>
      </c>
      <c r="AI239" s="4" t="s">
        <v>5165</v>
      </c>
      <c r="AJ239" s="4"/>
      <c r="AK239" s="4">
        <v>7</v>
      </c>
      <c r="AL239" s="4">
        <v>2</v>
      </c>
      <c r="AM239" s="4"/>
      <c r="AN239" s="4"/>
      <c r="AO239" s="4"/>
      <c r="AP239" s="4">
        <v>42</v>
      </c>
      <c r="AQ239" s="4" t="s">
        <v>873</v>
      </c>
      <c r="AR239" s="4" t="s">
        <v>266</v>
      </c>
      <c r="AS239" s="4" t="s">
        <v>874</v>
      </c>
      <c r="AT239" s="10" t="s">
        <v>875</v>
      </c>
      <c r="AU239" s="4" t="s">
        <v>876</v>
      </c>
      <c r="AV239" s="4">
        <v>8401</v>
      </c>
      <c r="AW239" s="31" t="s">
        <v>149</v>
      </c>
      <c r="AX239" s="4" t="s">
        <v>877</v>
      </c>
      <c r="AY239" s="4" t="s">
        <v>878</v>
      </c>
      <c r="AZ239" s="4" t="s">
        <v>879</v>
      </c>
      <c r="BA239" s="4"/>
    </row>
    <row r="240" spans="1:53">
      <c r="A240" s="4" t="s">
        <v>5166</v>
      </c>
      <c r="B240" s="4">
        <v>8409</v>
      </c>
      <c r="C240" s="4" t="s">
        <v>960</v>
      </c>
      <c r="D240" s="4" t="s">
        <v>960</v>
      </c>
      <c r="E240" s="4" t="s">
        <v>120</v>
      </c>
      <c r="F240" s="4"/>
      <c r="G240" s="4">
        <v>5</v>
      </c>
      <c r="H240" s="4">
        <v>42</v>
      </c>
      <c r="I240" s="4">
        <v>18</v>
      </c>
      <c r="J240" s="4"/>
      <c r="K240" s="3" t="s">
        <v>261</v>
      </c>
      <c r="L240" s="3" t="s">
        <v>263</v>
      </c>
      <c r="M240" s="3" t="s">
        <v>124</v>
      </c>
      <c r="N240" s="4"/>
      <c r="O240" s="4"/>
      <c r="P240" s="8" t="s">
        <v>961</v>
      </c>
      <c r="Q240" s="8" t="s">
        <v>961</v>
      </c>
      <c r="R240" s="4"/>
      <c r="S240" s="4">
        <v>2</v>
      </c>
      <c r="T240" s="4" t="s">
        <v>126</v>
      </c>
      <c r="U240" s="4"/>
      <c r="V240" s="4"/>
      <c r="W240" s="4"/>
      <c r="X240" s="4">
        <v>512</v>
      </c>
      <c r="Y240" s="4"/>
      <c r="Z240" s="4"/>
      <c r="AA240" s="4">
        <v>1</v>
      </c>
      <c r="AB240" s="4">
        <v>1</v>
      </c>
      <c r="AC240" s="4">
        <v>1</v>
      </c>
      <c r="AD240" s="4">
        <v>0</v>
      </c>
      <c r="AE240" s="4"/>
      <c r="AF240" s="4"/>
      <c r="AG240" s="4"/>
      <c r="AH240" s="4">
        <v>3</v>
      </c>
      <c r="AI240" s="4" t="s">
        <v>5165</v>
      </c>
      <c r="AJ240" s="4"/>
      <c r="AK240" s="4">
        <v>7</v>
      </c>
      <c r="AL240" s="4">
        <v>2</v>
      </c>
      <c r="AM240" s="4"/>
      <c r="AN240" s="4"/>
      <c r="AO240" s="4"/>
      <c r="AP240" s="4">
        <v>42</v>
      </c>
      <c r="AQ240" s="4" t="s">
        <v>873</v>
      </c>
      <c r="AR240" s="4" t="s">
        <v>266</v>
      </c>
      <c r="AS240" s="4" t="s">
        <v>874</v>
      </c>
      <c r="AT240" s="10" t="s">
        <v>875</v>
      </c>
      <c r="AU240" s="4" t="s">
        <v>876</v>
      </c>
      <c r="AV240" s="4">
        <v>8402</v>
      </c>
      <c r="AW240" s="31" t="s">
        <v>149</v>
      </c>
      <c r="AX240" s="4" t="s">
        <v>877</v>
      </c>
      <c r="AY240" s="4" t="s">
        <v>878</v>
      </c>
      <c r="AZ240" s="4" t="s">
        <v>879</v>
      </c>
      <c r="BA240" s="4"/>
    </row>
    <row r="241" spans="1:53">
      <c r="A241" s="4" t="s">
        <v>5167</v>
      </c>
      <c r="B241" s="4">
        <v>8410</v>
      </c>
      <c r="C241" s="4" t="s">
        <v>963</v>
      </c>
      <c r="D241" s="4" t="s">
        <v>963</v>
      </c>
      <c r="E241" s="4" t="s">
        <v>120</v>
      </c>
      <c r="F241" s="4"/>
      <c r="G241" s="4">
        <v>5</v>
      </c>
      <c r="H241" s="4">
        <v>42</v>
      </c>
      <c r="I241" s="4">
        <v>18</v>
      </c>
      <c r="J241" s="4"/>
      <c r="K241" s="3" t="s">
        <v>261</v>
      </c>
      <c r="L241" s="3" t="s">
        <v>263</v>
      </c>
      <c r="M241" s="3" t="s">
        <v>124</v>
      </c>
      <c r="N241" s="4"/>
      <c r="O241" s="4"/>
      <c r="P241" s="8" t="s">
        <v>961</v>
      </c>
      <c r="Q241" s="8" t="s">
        <v>961</v>
      </c>
      <c r="R241" s="4"/>
      <c r="S241" s="4">
        <v>3</v>
      </c>
      <c r="T241" s="4" t="s">
        <v>126</v>
      </c>
      <c r="U241" s="4"/>
      <c r="V241" s="4"/>
      <c r="W241" s="4"/>
      <c r="X241" s="4">
        <v>512</v>
      </c>
      <c r="Y241" s="4"/>
      <c r="Z241" s="4"/>
      <c r="AA241" s="4">
        <v>1</v>
      </c>
      <c r="AB241" s="4">
        <v>1</v>
      </c>
      <c r="AC241" s="4">
        <v>1</v>
      </c>
      <c r="AD241" s="4">
        <v>0</v>
      </c>
      <c r="AE241" s="4"/>
      <c r="AF241" s="4"/>
      <c r="AG241" s="4"/>
      <c r="AH241" s="4">
        <v>3</v>
      </c>
      <c r="AI241" s="4" t="s">
        <v>5165</v>
      </c>
      <c r="AJ241" s="4"/>
      <c r="AK241" s="4">
        <v>7</v>
      </c>
      <c r="AL241" s="4">
        <v>2</v>
      </c>
      <c r="AM241" s="4"/>
      <c r="AN241" s="4"/>
      <c r="AO241" s="4"/>
      <c r="AP241" s="4">
        <v>42</v>
      </c>
      <c r="AQ241" s="4" t="s">
        <v>873</v>
      </c>
      <c r="AR241" s="4" t="s">
        <v>266</v>
      </c>
      <c r="AS241" s="4" t="s">
        <v>874</v>
      </c>
      <c r="AT241" s="10" t="s">
        <v>875</v>
      </c>
      <c r="AU241" s="4" t="s">
        <v>876</v>
      </c>
      <c r="AV241" s="4">
        <v>8403</v>
      </c>
      <c r="AW241" s="31" t="s">
        <v>149</v>
      </c>
      <c r="AX241" s="4" t="s">
        <v>877</v>
      </c>
      <c r="AY241" s="4" t="s">
        <v>878</v>
      </c>
      <c r="AZ241" s="4" t="s">
        <v>879</v>
      </c>
      <c r="BA241" s="4"/>
    </row>
    <row r="242" spans="1:53">
      <c r="A242" s="4" t="s">
        <v>5168</v>
      </c>
      <c r="B242" s="4">
        <v>8411</v>
      </c>
      <c r="C242" s="4" t="s">
        <v>965</v>
      </c>
      <c r="D242" s="4" t="s">
        <v>965</v>
      </c>
      <c r="E242" s="4" t="s">
        <v>120</v>
      </c>
      <c r="F242" s="4"/>
      <c r="G242" s="4">
        <v>5</v>
      </c>
      <c r="H242" s="4">
        <v>42</v>
      </c>
      <c r="I242" s="4">
        <v>18</v>
      </c>
      <c r="J242" s="4"/>
      <c r="K242" s="3" t="s">
        <v>261</v>
      </c>
      <c r="L242" s="3" t="s">
        <v>263</v>
      </c>
      <c r="M242" s="3" t="s">
        <v>124</v>
      </c>
      <c r="N242" s="4"/>
      <c r="O242" s="4"/>
      <c r="P242" s="8" t="s">
        <v>957</v>
      </c>
      <c r="Q242" s="8" t="s">
        <v>957</v>
      </c>
      <c r="R242" s="4"/>
      <c r="S242" s="4">
        <v>4</v>
      </c>
      <c r="T242" s="4" t="s">
        <v>126</v>
      </c>
      <c r="U242" s="4"/>
      <c r="V242" s="4"/>
      <c r="W242" s="4"/>
      <c r="X242" s="4">
        <v>512</v>
      </c>
      <c r="Y242" s="4"/>
      <c r="Z242" s="4"/>
      <c r="AA242" s="4">
        <v>1</v>
      </c>
      <c r="AB242" s="4">
        <v>1</v>
      </c>
      <c r="AC242" s="4">
        <v>1</v>
      </c>
      <c r="AD242" s="4">
        <v>0</v>
      </c>
      <c r="AE242" s="4"/>
      <c r="AF242" s="4"/>
      <c r="AG242" s="4"/>
      <c r="AH242" s="4">
        <v>3</v>
      </c>
      <c r="AI242" s="4" t="s">
        <v>5165</v>
      </c>
      <c r="AJ242" s="4"/>
      <c r="AK242" s="4">
        <v>7</v>
      </c>
      <c r="AL242" s="4">
        <v>2</v>
      </c>
      <c r="AM242" s="4"/>
      <c r="AN242" s="4"/>
      <c r="AO242" s="4"/>
      <c r="AP242" s="4">
        <v>42</v>
      </c>
      <c r="AQ242" s="4" t="s">
        <v>873</v>
      </c>
      <c r="AR242" s="4" t="s">
        <v>266</v>
      </c>
      <c r="AS242" s="4" t="s">
        <v>874</v>
      </c>
      <c r="AT242" s="10" t="s">
        <v>875</v>
      </c>
      <c r="AU242" s="4" t="s">
        <v>876</v>
      </c>
      <c r="AV242" s="4">
        <v>8404</v>
      </c>
      <c r="AW242" s="31" t="s">
        <v>149</v>
      </c>
      <c r="AX242" s="4" t="s">
        <v>877</v>
      </c>
      <c r="AY242" s="4" t="s">
        <v>878</v>
      </c>
      <c r="AZ242" s="4" t="s">
        <v>879</v>
      </c>
      <c r="BA242" s="4"/>
    </row>
    <row r="243" spans="1:53">
      <c r="A243" s="4" t="s">
        <v>5169</v>
      </c>
      <c r="B243" s="4">
        <v>8412</v>
      </c>
      <c r="C243" s="4" t="s">
        <v>967</v>
      </c>
      <c r="D243" s="4" t="s">
        <v>967</v>
      </c>
      <c r="E243" s="4" t="s">
        <v>120</v>
      </c>
      <c r="F243" s="4"/>
      <c r="G243" s="4">
        <v>5</v>
      </c>
      <c r="H243" s="4">
        <v>42</v>
      </c>
      <c r="I243" s="4">
        <v>18</v>
      </c>
      <c r="J243" s="4"/>
      <c r="K243" s="3" t="s">
        <v>261</v>
      </c>
      <c r="L243" s="3" t="s">
        <v>263</v>
      </c>
      <c r="M243" s="3" t="s">
        <v>124</v>
      </c>
      <c r="N243" s="4"/>
      <c r="O243" s="4"/>
      <c r="P243" s="8" t="s">
        <v>961</v>
      </c>
      <c r="Q243" s="8" t="s">
        <v>961</v>
      </c>
      <c r="R243" s="4"/>
      <c r="S243" s="4">
        <v>5</v>
      </c>
      <c r="T243" s="4" t="s">
        <v>126</v>
      </c>
      <c r="U243" s="4"/>
      <c r="V243" s="4"/>
      <c r="W243" s="4"/>
      <c r="X243" s="4">
        <v>512</v>
      </c>
      <c r="Y243" s="4"/>
      <c r="Z243" s="4"/>
      <c r="AA243" s="4">
        <v>1</v>
      </c>
      <c r="AB243" s="4">
        <v>1</v>
      </c>
      <c r="AC243" s="4">
        <v>1</v>
      </c>
      <c r="AD243" s="4">
        <v>0</v>
      </c>
      <c r="AE243" s="4"/>
      <c r="AF243" s="4"/>
      <c r="AG243" s="4"/>
      <c r="AH243" s="4">
        <v>3</v>
      </c>
      <c r="AI243" s="4" t="s">
        <v>5165</v>
      </c>
      <c r="AJ243" s="4"/>
      <c r="AK243" s="4">
        <v>7</v>
      </c>
      <c r="AL243" s="4">
        <v>2</v>
      </c>
      <c r="AM243" s="4"/>
      <c r="AN243" s="4"/>
      <c r="AO243" s="4"/>
      <c r="AP243" s="4">
        <v>42</v>
      </c>
      <c r="AQ243" s="4" t="s">
        <v>873</v>
      </c>
      <c r="AR243" s="4" t="s">
        <v>266</v>
      </c>
      <c r="AS243" s="4" t="s">
        <v>874</v>
      </c>
      <c r="AT243" s="10" t="s">
        <v>875</v>
      </c>
      <c r="AU243" s="4" t="s">
        <v>876</v>
      </c>
      <c r="AV243" s="4">
        <v>8405</v>
      </c>
      <c r="AW243" s="31" t="s">
        <v>149</v>
      </c>
      <c r="AX243" s="4" t="s">
        <v>877</v>
      </c>
      <c r="AY243" s="4" t="s">
        <v>878</v>
      </c>
      <c r="AZ243" s="4" t="s">
        <v>879</v>
      </c>
      <c r="BA243" s="4"/>
    </row>
    <row r="244" spans="1:53">
      <c r="A244" s="4" t="s">
        <v>5170</v>
      </c>
      <c r="B244" s="4">
        <v>8413</v>
      </c>
      <c r="C244" s="4" t="s">
        <v>969</v>
      </c>
      <c r="D244" s="4" t="s">
        <v>969</v>
      </c>
      <c r="E244" s="4" t="s">
        <v>120</v>
      </c>
      <c r="F244" s="4"/>
      <c r="G244" s="4">
        <v>5</v>
      </c>
      <c r="H244" s="4">
        <v>42</v>
      </c>
      <c r="I244" s="4">
        <v>18</v>
      </c>
      <c r="J244" s="4"/>
      <c r="K244" s="3" t="s">
        <v>261</v>
      </c>
      <c r="L244" s="3" t="s">
        <v>263</v>
      </c>
      <c r="M244" s="3" t="s">
        <v>124</v>
      </c>
      <c r="N244" s="4"/>
      <c r="O244" s="4"/>
      <c r="P244" s="8" t="s">
        <v>970</v>
      </c>
      <c r="Q244" s="8" t="s">
        <v>970</v>
      </c>
      <c r="R244" s="4"/>
      <c r="S244" s="4">
        <v>6</v>
      </c>
      <c r="T244" s="4" t="s">
        <v>126</v>
      </c>
      <c r="U244" s="4"/>
      <c r="V244" s="4"/>
      <c r="W244" s="4"/>
      <c r="X244" s="4">
        <v>512</v>
      </c>
      <c r="Y244" s="4"/>
      <c r="Z244" s="4"/>
      <c r="AA244" s="4">
        <v>1</v>
      </c>
      <c r="AB244" s="4">
        <v>1</v>
      </c>
      <c r="AC244" s="4">
        <v>1</v>
      </c>
      <c r="AD244" s="4">
        <v>0</v>
      </c>
      <c r="AE244" s="4"/>
      <c r="AF244" s="4"/>
      <c r="AG244" s="4"/>
      <c r="AH244" s="4">
        <v>3</v>
      </c>
      <c r="AI244" s="4" t="s">
        <v>5165</v>
      </c>
      <c r="AJ244" s="4"/>
      <c r="AK244" s="4">
        <v>7</v>
      </c>
      <c r="AL244" s="4">
        <v>2</v>
      </c>
      <c r="AM244" s="4"/>
      <c r="AN244" s="4"/>
      <c r="AO244" s="4"/>
      <c r="AP244" s="4">
        <v>42</v>
      </c>
      <c r="AQ244" s="4" t="s">
        <v>873</v>
      </c>
      <c r="AR244" s="4" t="s">
        <v>266</v>
      </c>
      <c r="AS244" s="4" t="s">
        <v>874</v>
      </c>
      <c r="AT244" s="10" t="s">
        <v>875</v>
      </c>
      <c r="AU244" s="4" t="s">
        <v>876</v>
      </c>
      <c r="AV244" s="4">
        <v>8406</v>
      </c>
      <c r="AW244" s="31" t="s">
        <v>149</v>
      </c>
      <c r="AX244" s="4" t="s">
        <v>877</v>
      </c>
      <c r="AY244" s="4" t="s">
        <v>878</v>
      </c>
      <c r="AZ244" s="4" t="s">
        <v>879</v>
      </c>
      <c r="BA244" s="4"/>
    </row>
    <row r="245" spans="1:53">
      <c r="A245" s="4" t="s">
        <v>5171</v>
      </c>
      <c r="B245" s="4">
        <v>8414</v>
      </c>
      <c r="C245" s="4" t="s">
        <v>972</v>
      </c>
      <c r="D245" s="4" t="s">
        <v>972</v>
      </c>
      <c r="E245" s="4" t="s">
        <v>120</v>
      </c>
      <c r="F245" s="4"/>
      <c r="G245" s="4">
        <v>5</v>
      </c>
      <c r="H245" s="4">
        <v>42</v>
      </c>
      <c r="I245" s="4">
        <v>18</v>
      </c>
      <c r="J245" s="4"/>
      <c r="K245" s="3" t="s">
        <v>261</v>
      </c>
      <c r="L245" s="3" t="s">
        <v>263</v>
      </c>
      <c r="M245" s="3" t="s">
        <v>124</v>
      </c>
      <c r="N245" s="4"/>
      <c r="O245" s="4"/>
      <c r="P245" s="8" t="s">
        <v>973</v>
      </c>
      <c r="Q245" s="8" t="s">
        <v>973</v>
      </c>
      <c r="R245" s="4"/>
      <c r="S245" s="4">
        <v>7</v>
      </c>
      <c r="T245" s="4" t="s">
        <v>126</v>
      </c>
      <c r="U245" s="4"/>
      <c r="V245" s="4"/>
      <c r="W245" s="4"/>
      <c r="X245" s="4">
        <v>512</v>
      </c>
      <c r="Y245" s="4"/>
      <c r="Z245" s="4"/>
      <c r="AA245" s="4">
        <v>1</v>
      </c>
      <c r="AB245" s="4">
        <v>1</v>
      </c>
      <c r="AC245" s="4">
        <v>1</v>
      </c>
      <c r="AD245" s="4">
        <v>0</v>
      </c>
      <c r="AE245" s="4"/>
      <c r="AF245" s="4"/>
      <c r="AG245" s="4"/>
      <c r="AH245" s="4">
        <v>3</v>
      </c>
      <c r="AI245" s="4" t="s">
        <v>5165</v>
      </c>
      <c r="AJ245" s="4"/>
      <c r="AK245" s="4">
        <v>7</v>
      </c>
      <c r="AL245" s="4">
        <v>2</v>
      </c>
      <c r="AM245" s="4"/>
      <c r="AN245" s="4"/>
      <c r="AO245" s="4"/>
      <c r="AP245" s="4">
        <v>42</v>
      </c>
      <c r="AQ245" s="4" t="s">
        <v>873</v>
      </c>
      <c r="AR245" s="4" t="s">
        <v>266</v>
      </c>
      <c r="AS245" s="4" t="s">
        <v>874</v>
      </c>
      <c r="AT245" s="10" t="s">
        <v>875</v>
      </c>
      <c r="AU245" s="4" t="s">
        <v>876</v>
      </c>
      <c r="AV245" s="4">
        <v>8407</v>
      </c>
      <c r="AW245" s="31" t="s">
        <v>149</v>
      </c>
      <c r="AX245" s="4" t="s">
        <v>877</v>
      </c>
      <c r="AY245" s="4" t="s">
        <v>878</v>
      </c>
      <c r="AZ245" s="4" t="s">
        <v>879</v>
      </c>
      <c r="BA245" s="4"/>
    </row>
    <row r="246" spans="1:53">
      <c r="A246" s="4" t="s">
        <v>5172</v>
      </c>
      <c r="B246" s="4">
        <v>800008</v>
      </c>
      <c r="C246" s="4" t="s">
        <v>5173</v>
      </c>
      <c r="D246" s="4" t="s">
        <v>5173</v>
      </c>
      <c r="E246" s="4" t="s">
        <v>120</v>
      </c>
      <c r="F246" s="4"/>
      <c r="G246" s="4">
        <v>5</v>
      </c>
      <c r="H246" s="4">
        <v>46</v>
      </c>
      <c r="I246" s="4">
        <v>1000</v>
      </c>
      <c r="J246" s="4"/>
      <c r="K246" s="3" t="s">
        <v>214</v>
      </c>
      <c r="L246" s="3" t="s">
        <v>216</v>
      </c>
      <c r="M246" s="3" t="s">
        <v>124</v>
      </c>
      <c r="N246" s="4"/>
      <c r="O246" s="4"/>
      <c r="P246" s="8" t="s">
        <v>5174</v>
      </c>
      <c r="Q246" s="8" t="s">
        <v>5174</v>
      </c>
      <c r="R246" s="4"/>
      <c r="S246" s="4">
        <v>1</v>
      </c>
      <c r="T246" s="4" t="s">
        <v>126</v>
      </c>
      <c r="U246" s="4"/>
      <c r="V246" s="4"/>
      <c r="W246" s="4"/>
      <c r="X246" s="4">
        <v>512</v>
      </c>
      <c r="Y246" s="4"/>
      <c r="Z246" s="4"/>
      <c r="AA246" s="4">
        <v>1</v>
      </c>
      <c r="AB246" s="4">
        <v>1</v>
      </c>
      <c r="AC246" s="4">
        <v>1</v>
      </c>
      <c r="AD246" s="4">
        <v>0</v>
      </c>
      <c r="AE246" s="4"/>
      <c r="AF246" s="4"/>
      <c r="AG246" s="4"/>
      <c r="AH246" s="4">
        <v>3</v>
      </c>
      <c r="AI246" s="4" t="s">
        <v>5175</v>
      </c>
      <c r="AJ246" s="4"/>
      <c r="AK246" s="4">
        <v>7</v>
      </c>
      <c r="AL246" s="4">
        <v>2</v>
      </c>
      <c r="AM246" s="4"/>
      <c r="AN246" s="4"/>
      <c r="AO246" s="4"/>
      <c r="AP246" s="4">
        <v>46</v>
      </c>
      <c r="AQ246" s="4" t="s">
        <v>5129</v>
      </c>
      <c r="AR246" s="4" t="s">
        <v>159</v>
      </c>
      <c r="AS246" s="4" t="s">
        <v>5130</v>
      </c>
      <c r="AT246" s="10" t="s">
        <v>5131</v>
      </c>
      <c r="AU246" s="4" t="s">
        <v>5132</v>
      </c>
      <c r="AV246" s="4">
        <v>800001</v>
      </c>
      <c r="AW246" s="4" t="s">
        <v>164</v>
      </c>
      <c r="AX246" s="4" t="s">
        <v>5133</v>
      </c>
      <c r="AY246" s="4" t="s">
        <v>5134</v>
      </c>
      <c r="AZ246" s="4" t="s">
        <v>5135</v>
      </c>
      <c r="BA246" s="4"/>
    </row>
    <row r="247" spans="1:53">
      <c r="A247" s="4" t="s">
        <v>5176</v>
      </c>
      <c r="B247" s="4">
        <v>800009</v>
      </c>
      <c r="C247" s="4" t="s">
        <v>5177</v>
      </c>
      <c r="D247" s="4" t="s">
        <v>5177</v>
      </c>
      <c r="E247" s="4" t="s">
        <v>120</v>
      </c>
      <c r="F247" s="4"/>
      <c r="G247" s="4">
        <v>5</v>
      </c>
      <c r="H247" s="4">
        <v>46</v>
      </c>
      <c r="I247" s="4">
        <v>1000</v>
      </c>
      <c r="J247" s="4"/>
      <c r="K247" s="3" t="s">
        <v>214</v>
      </c>
      <c r="L247" s="3" t="s">
        <v>216</v>
      </c>
      <c r="M247" s="3" t="s">
        <v>124</v>
      </c>
      <c r="N247" s="4"/>
      <c r="O247" s="4"/>
      <c r="P247" s="8" t="s">
        <v>5174</v>
      </c>
      <c r="Q247" s="8" t="s">
        <v>5174</v>
      </c>
      <c r="R247" s="4"/>
      <c r="S247" s="4">
        <v>2</v>
      </c>
      <c r="T247" s="4" t="s">
        <v>126</v>
      </c>
      <c r="U247" s="4"/>
      <c r="V247" s="4"/>
      <c r="W247" s="4"/>
      <c r="X247" s="4">
        <v>512</v>
      </c>
      <c r="Y247" s="4"/>
      <c r="Z247" s="4"/>
      <c r="AA247" s="4">
        <v>1</v>
      </c>
      <c r="AB247" s="4">
        <v>1</v>
      </c>
      <c r="AC247" s="4">
        <v>1</v>
      </c>
      <c r="AD247" s="4">
        <v>0</v>
      </c>
      <c r="AE247" s="4"/>
      <c r="AF247" s="4"/>
      <c r="AG247" s="4"/>
      <c r="AH247" s="4">
        <v>3</v>
      </c>
      <c r="AI247" s="4" t="s">
        <v>5175</v>
      </c>
      <c r="AJ247" s="4"/>
      <c r="AK247" s="4">
        <v>7</v>
      </c>
      <c r="AL247" s="4">
        <v>2</v>
      </c>
      <c r="AM247" s="4"/>
      <c r="AN247" s="4"/>
      <c r="AO247" s="4"/>
      <c r="AP247" s="4">
        <v>46</v>
      </c>
      <c r="AQ247" s="4" t="s">
        <v>5129</v>
      </c>
      <c r="AR247" s="4" t="s">
        <v>159</v>
      </c>
      <c r="AS247" s="4" t="s">
        <v>5130</v>
      </c>
      <c r="AT247" s="10" t="s">
        <v>5131</v>
      </c>
      <c r="AU247" s="4" t="s">
        <v>5132</v>
      </c>
      <c r="AV247" s="4">
        <v>800002</v>
      </c>
      <c r="AW247" s="4" t="s">
        <v>164</v>
      </c>
      <c r="AX247" s="4" t="s">
        <v>5133</v>
      </c>
      <c r="AY247" s="4" t="s">
        <v>5134</v>
      </c>
      <c r="AZ247" s="4" t="s">
        <v>5135</v>
      </c>
      <c r="BA247" s="4"/>
    </row>
    <row r="248" spans="1:53">
      <c r="A248" s="4" t="s">
        <v>5178</v>
      </c>
      <c r="B248" s="4">
        <v>800010</v>
      </c>
      <c r="C248" s="4" t="s">
        <v>5179</v>
      </c>
      <c r="D248" s="4" t="s">
        <v>5179</v>
      </c>
      <c r="E248" s="4" t="s">
        <v>120</v>
      </c>
      <c r="F248" s="4"/>
      <c r="G248" s="4">
        <v>5</v>
      </c>
      <c r="H248" s="4">
        <v>46</v>
      </c>
      <c r="I248" s="4">
        <v>1000</v>
      </c>
      <c r="J248" s="4"/>
      <c r="K248" s="3" t="s">
        <v>214</v>
      </c>
      <c r="L248" s="3" t="s">
        <v>216</v>
      </c>
      <c r="M248" s="3" t="s">
        <v>124</v>
      </c>
      <c r="N248" s="4"/>
      <c r="O248" s="4"/>
      <c r="P248" s="8" t="s">
        <v>5174</v>
      </c>
      <c r="Q248" s="8" t="s">
        <v>5174</v>
      </c>
      <c r="R248" s="4"/>
      <c r="S248" s="4">
        <v>3</v>
      </c>
      <c r="T248" s="4" t="s">
        <v>126</v>
      </c>
      <c r="U248" s="4"/>
      <c r="V248" s="4"/>
      <c r="W248" s="4"/>
      <c r="X248" s="4">
        <v>512</v>
      </c>
      <c r="Y248" s="4"/>
      <c r="Z248" s="4"/>
      <c r="AA248" s="4">
        <v>1</v>
      </c>
      <c r="AB248" s="4">
        <v>1</v>
      </c>
      <c r="AC248" s="4">
        <v>1</v>
      </c>
      <c r="AD248" s="4">
        <v>0</v>
      </c>
      <c r="AE248" s="4"/>
      <c r="AF248" s="4"/>
      <c r="AG248" s="4"/>
      <c r="AH248" s="4">
        <v>3</v>
      </c>
      <c r="AI248" s="4" t="s">
        <v>5175</v>
      </c>
      <c r="AJ248" s="4"/>
      <c r="AK248" s="4">
        <v>7</v>
      </c>
      <c r="AL248" s="4">
        <v>2</v>
      </c>
      <c r="AM248" s="4"/>
      <c r="AN248" s="4"/>
      <c r="AO248" s="4"/>
      <c r="AP248" s="4">
        <v>46</v>
      </c>
      <c r="AQ248" s="4" t="s">
        <v>5129</v>
      </c>
      <c r="AR248" s="4" t="s">
        <v>159</v>
      </c>
      <c r="AS248" s="4" t="s">
        <v>5130</v>
      </c>
      <c r="AT248" s="10" t="s">
        <v>5131</v>
      </c>
      <c r="AU248" s="4" t="s">
        <v>5132</v>
      </c>
      <c r="AV248" s="4">
        <v>800003</v>
      </c>
      <c r="AW248" s="4" t="s">
        <v>164</v>
      </c>
      <c r="AX248" s="4" t="s">
        <v>5133</v>
      </c>
      <c r="AY248" s="4" t="s">
        <v>5134</v>
      </c>
      <c r="AZ248" s="4" t="s">
        <v>5135</v>
      </c>
      <c r="BA248" s="4"/>
    </row>
    <row r="249" spans="1:53">
      <c r="A249" s="4" t="s">
        <v>5180</v>
      </c>
      <c r="B249" s="4">
        <v>800011</v>
      </c>
      <c r="C249" s="4" t="s">
        <v>5181</v>
      </c>
      <c r="D249" s="4" t="s">
        <v>5181</v>
      </c>
      <c r="E249" s="4" t="s">
        <v>120</v>
      </c>
      <c r="F249" s="4"/>
      <c r="G249" s="4">
        <v>5</v>
      </c>
      <c r="H249" s="4">
        <v>46</v>
      </c>
      <c r="I249" s="4">
        <v>1000</v>
      </c>
      <c r="J249" s="4"/>
      <c r="K249" s="3" t="s">
        <v>214</v>
      </c>
      <c r="L249" s="3" t="s">
        <v>216</v>
      </c>
      <c r="M249" s="3" t="s">
        <v>124</v>
      </c>
      <c r="N249" s="4"/>
      <c r="O249" s="4"/>
      <c r="P249" s="8" t="s">
        <v>5182</v>
      </c>
      <c r="Q249" s="8" t="s">
        <v>5182</v>
      </c>
      <c r="R249" s="4"/>
      <c r="S249" s="4">
        <v>4</v>
      </c>
      <c r="T249" s="4" t="s">
        <v>126</v>
      </c>
      <c r="U249" s="4"/>
      <c r="V249" s="4"/>
      <c r="W249" s="4"/>
      <c r="X249" s="4">
        <v>512</v>
      </c>
      <c r="Y249" s="4"/>
      <c r="Z249" s="4"/>
      <c r="AA249" s="4">
        <v>1</v>
      </c>
      <c r="AB249" s="4">
        <v>1</v>
      </c>
      <c r="AC249" s="4">
        <v>1</v>
      </c>
      <c r="AD249" s="4">
        <v>0</v>
      </c>
      <c r="AE249" s="4"/>
      <c r="AF249" s="4"/>
      <c r="AG249" s="4"/>
      <c r="AH249" s="4">
        <v>3</v>
      </c>
      <c r="AI249" s="4" t="s">
        <v>5175</v>
      </c>
      <c r="AJ249" s="4"/>
      <c r="AK249" s="4">
        <v>7</v>
      </c>
      <c r="AL249" s="4">
        <v>2</v>
      </c>
      <c r="AM249" s="4"/>
      <c r="AN249" s="4"/>
      <c r="AO249" s="4"/>
      <c r="AP249" s="4">
        <v>46</v>
      </c>
      <c r="AQ249" s="4" t="s">
        <v>5129</v>
      </c>
      <c r="AR249" s="4" t="s">
        <v>159</v>
      </c>
      <c r="AS249" s="4" t="s">
        <v>5130</v>
      </c>
      <c r="AT249" s="10" t="s">
        <v>5131</v>
      </c>
      <c r="AU249" s="4" t="s">
        <v>5132</v>
      </c>
      <c r="AV249" s="4">
        <v>800004</v>
      </c>
      <c r="AW249" s="4" t="s">
        <v>164</v>
      </c>
      <c r="AX249" s="4" t="s">
        <v>5133</v>
      </c>
      <c r="AY249" s="4" t="s">
        <v>5134</v>
      </c>
      <c r="AZ249" s="4" t="s">
        <v>5135</v>
      </c>
      <c r="BA249" s="4"/>
    </row>
    <row r="250" spans="1:53">
      <c r="A250" s="4" t="s">
        <v>5183</v>
      </c>
      <c r="B250" s="4">
        <v>800021</v>
      </c>
      <c r="C250" s="4" t="s">
        <v>5184</v>
      </c>
      <c r="D250" s="4" t="s">
        <v>5184</v>
      </c>
      <c r="E250" s="4" t="s">
        <v>120</v>
      </c>
      <c r="F250" s="4"/>
      <c r="G250" s="4">
        <v>5</v>
      </c>
      <c r="H250" s="4">
        <v>46</v>
      </c>
      <c r="I250" s="4">
        <v>30</v>
      </c>
      <c r="J250" s="4"/>
      <c r="K250" s="3" t="s">
        <v>139</v>
      </c>
      <c r="L250" s="3" t="s">
        <v>141</v>
      </c>
      <c r="M250" s="3" t="s">
        <v>124</v>
      </c>
      <c r="N250" s="4"/>
      <c r="O250" s="4"/>
      <c r="P250" s="8" t="s">
        <v>5185</v>
      </c>
      <c r="Q250" s="8" t="s">
        <v>5185</v>
      </c>
      <c r="R250" s="4"/>
      <c r="S250" s="4">
        <v>1</v>
      </c>
      <c r="T250" s="4" t="s">
        <v>126</v>
      </c>
      <c r="U250" s="4"/>
      <c r="V250" s="4"/>
      <c r="W250" s="4"/>
      <c r="X250" s="4">
        <v>512</v>
      </c>
      <c r="Y250" s="4"/>
      <c r="Z250" s="4"/>
      <c r="AA250" s="4">
        <v>3</v>
      </c>
      <c r="AB250" s="4">
        <v>1</v>
      </c>
      <c r="AC250" s="4">
        <v>1</v>
      </c>
      <c r="AD250" s="4">
        <v>0</v>
      </c>
      <c r="AE250" s="4"/>
      <c r="AF250" s="4"/>
      <c r="AG250" s="4">
        <v>1</v>
      </c>
      <c r="AH250" s="4">
        <v>3</v>
      </c>
      <c r="AI250" s="4" t="s">
        <v>5175</v>
      </c>
      <c r="AJ250" s="4"/>
      <c r="AK250" s="4">
        <v>7</v>
      </c>
      <c r="AL250" s="4">
        <v>2</v>
      </c>
      <c r="AM250" s="4"/>
      <c r="AN250" s="4"/>
      <c r="AO250" s="4"/>
      <c r="AP250" s="4">
        <v>46</v>
      </c>
      <c r="AQ250" s="4" t="s">
        <v>1206</v>
      </c>
      <c r="AR250" s="4" t="s">
        <v>144</v>
      </c>
      <c r="AS250" s="4" t="s">
        <v>1207</v>
      </c>
      <c r="AT250" s="10" t="s">
        <v>1208</v>
      </c>
      <c r="AU250" s="4" t="s">
        <v>1209</v>
      </c>
      <c r="AV250" s="31">
        <v>543</v>
      </c>
      <c r="AW250" s="4" t="s">
        <v>149</v>
      </c>
      <c r="AX250" s="4" t="s">
        <v>1210</v>
      </c>
      <c r="AY250" s="4" t="s">
        <v>1211</v>
      </c>
      <c r="AZ250" s="4" t="s">
        <v>1212</v>
      </c>
      <c r="BA250" s="4"/>
    </row>
    <row r="251" spans="1:53">
      <c r="A251" s="4" t="s">
        <v>5186</v>
      </c>
      <c r="B251" s="4">
        <v>800022</v>
      </c>
      <c r="C251" s="4" t="s">
        <v>5187</v>
      </c>
      <c r="D251" s="4" t="s">
        <v>5187</v>
      </c>
      <c r="E251" s="4" t="s">
        <v>120</v>
      </c>
      <c r="F251" s="4"/>
      <c r="G251" s="4">
        <v>5</v>
      </c>
      <c r="H251" s="4">
        <v>46</v>
      </c>
      <c r="I251" s="4">
        <v>98</v>
      </c>
      <c r="J251" s="4"/>
      <c r="K251" s="3" t="s">
        <v>154</v>
      </c>
      <c r="L251" s="3" t="s">
        <v>156</v>
      </c>
      <c r="M251" s="3" t="s">
        <v>124</v>
      </c>
      <c r="N251" s="4"/>
      <c r="O251" s="4"/>
      <c r="P251" s="8" t="s">
        <v>5188</v>
      </c>
      <c r="Q251" s="8" t="s">
        <v>5188</v>
      </c>
      <c r="R251" s="4"/>
      <c r="S251" s="4">
        <v>2</v>
      </c>
      <c r="T251" s="4" t="s">
        <v>126</v>
      </c>
      <c r="U251" s="4"/>
      <c r="V251" s="4"/>
      <c r="W251" s="4"/>
      <c r="X251" s="4">
        <v>512</v>
      </c>
      <c r="Y251" s="4"/>
      <c r="Z251" s="4"/>
      <c r="AA251" s="4">
        <v>3</v>
      </c>
      <c r="AB251" s="4">
        <v>1</v>
      </c>
      <c r="AC251" s="4">
        <v>1</v>
      </c>
      <c r="AD251" s="4">
        <v>0</v>
      </c>
      <c r="AE251" s="4"/>
      <c r="AF251" s="4"/>
      <c r="AG251" s="4">
        <v>1</v>
      </c>
      <c r="AH251" s="4">
        <v>3</v>
      </c>
      <c r="AI251" s="4" t="s">
        <v>5175</v>
      </c>
      <c r="AJ251" s="4"/>
      <c r="AK251" s="4">
        <v>7</v>
      </c>
      <c r="AL251" s="4">
        <v>2</v>
      </c>
      <c r="AM251" s="4"/>
      <c r="AN251" s="4"/>
      <c r="AO251" s="4"/>
      <c r="AP251" s="4">
        <v>46</v>
      </c>
      <c r="AQ251" s="4" t="s">
        <v>1216</v>
      </c>
      <c r="AR251" s="4" t="s">
        <v>577</v>
      </c>
      <c r="AS251" s="4" t="s">
        <v>1217</v>
      </c>
      <c r="AT251" s="10" t="s">
        <v>1218</v>
      </c>
      <c r="AU251" s="4" t="s">
        <v>1219</v>
      </c>
      <c r="AV251" s="31">
        <v>546</v>
      </c>
      <c r="AW251" s="4" t="s">
        <v>179</v>
      </c>
      <c r="AX251" s="4" t="s">
        <v>1220</v>
      </c>
      <c r="AY251" s="4" t="s">
        <v>1221</v>
      </c>
      <c r="AZ251" s="4" t="s">
        <v>1222</v>
      </c>
      <c r="BA251" s="4"/>
    </row>
    <row r="252" spans="1:53">
      <c r="A252" s="4" t="s">
        <v>5189</v>
      </c>
      <c r="B252" s="4">
        <v>800023</v>
      </c>
      <c r="C252" s="4" t="s">
        <v>5190</v>
      </c>
      <c r="D252" s="4" t="s">
        <v>5190</v>
      </c>
      <c r="E252" s="4" t="s">
        <v>120</v>
      </c>
      <c r="F252" s="4"/>
      <c r="G252" s="4">
        <v>5</v>
      </c>
      <c r="H252" s="4">
        <v>46</v>
      </c>
      <c r="I252" s="4">
        <v>198</v>
      </c>
      <c r="J252" s="4"/>
      <c r="K252" s="3" t="s">
        <v>169</v>
      </c>
      <c r="L252" s="3" t="s">
        <v>171</v>
      </c>
      <c r="M252" s="3" t="s">
        <v>124</v>
      </c>
      <c r="N252" s="4"/>
      <c r="O252" s="4"/>
      <c r="P252" s="8" t="s">
        <v>5191</v>
      </c>
      <c r="Q252" s="8" t="s">
        <v>5191</v>
      </c>
      <c r="R252" s="4"/>
      <c r="S252" s="4">
        <v>3</v>
      </c>
      <c r="T252" s="4" t="s">
        <v>126</v>
      </c>
      <c r="U252" s="4"/>
      <c r="V252" s="4"/>
      <c r="W252" s="4"/>
      <c r="X252" s="4">
        <v>512</v>
      </c>
      <c r="Y252" s="4"/>
      <c r="Z252" s="4"/>
      <c r="AA252" s="4">
        <v>3</v>
      </c>
      <c r="AB252" s="4">
        <v>1</v>
      </c>
      <c r="AC252" s="4">
        <v>1</v>
      </c>
      <c r="AD252" s="4">
        <v>0</v>
      </c>
      <c r="AE252" s="4"/>
      <c r="AF252" s="4"/>
      <c r="AG252" s="4">
        <v>1</v>
      </c>
      <c r="AH252" s="4">
        <v>3</v>
      </c>
      <c r="AI252" s="4" t="s">
        <v>5175</v>
      </c>
      <c r="AJ252" s="4"/>
      <c r="AK252" s="4">
        <v>7</v>
      </c>
      <c r="AL252" s="4">
        <v>2</v>
      </c>
      <c r="AM252" s="4"/>
      <c r="AN252" s="4"/>
      <c r="AO252" s="4"/>
      <c r="AP252" s="4">
        <v>46</v>
      </c>
      <c r="AQ252" s="4" t="s">
        <v>1225</v>
      </c>
      <c r="AR252" s="4" t="s">
        <v>291</v>
      </c>
      <c r="AS252" s="4" t="s">
        <v>1226</v>
      </c>
      <c r="AT252" s="10" t="s">
        <v>1227</v>
      </c>
      <c r="AU252" s="4" t="s">
        <v>1228</v>
      </c>
      <c r="AV252" s="4">
        <v>302</v>
      </c>
      <c r="AW252" s="4" t="s">
        <v>194</v>
      </c>
      <c r="AX252" s="4" t="s">
        <v>1229</v>
      </c>
      <c r="AY252" s="4" t="s">
        <v>1230</v>
      </c>
      <c r="AZ252" s="4" t="s">
        <v>1231</v>
      </c>
      <c r="BA252" s="4"/>
    </row>
    <row r="253" spans="1:53">
      <c r="A253" s="4" t="s">
        <v>5192</v>
      </c>
      <c r="B253" s="4">
        <v>800024</v>
      </c>
      <c r="C253" s="4" t="s">
        <v>5193</v>
      </c>
      <c r="D253" s="4" t="s">
        <v>5193</v>
      </c>
      <c r="E253" s="4" t="s">
        <v>120</v>
      </c>
      <c r="F253" s="4"/>
      <c r="G253" s="4">
        <v>5</v>
      </c>
      <c r="H253" s="4">
        <v>46</v>
      </c>
      <c r="I253" s="4">
        <v>328</v>
      </c>
      <c r="J253" s="4"/>
      <c r="K253" s="3" t="s">
        <v>184</v>
      </c>
      <c r="L253" s="3" t="s">
        <v>5194</v>
      </c>
      <c r="M253" s="3" t="s">
        <v>124</v>
      </c>
      <c r="N253" s="4"/>
      <c r="O253" s="4"/>
      <c r="P253" s="8" t="s">
        <v>5195</v>
      </c>
      <c r="Q253" s="8" t="s">
        <v>5195</v>
      </c>
      <c r="R253" s="4"/>
      <c r="S253" s="4">
        <v>4</v>
      </c>
      <c r="T253" s="4" t="s">
        <v>126</v>
      </c>
      <c r="U253" s="4"/>
      <c r="V253" s="4"/>
      <c r="W253" s="4"/>
      <c r="X253" s="4">
        <v>512</v>
      </c>
      <c r="Y253" s="4"/>
      <c r="Z253" s="4"/>
      <c r="AA253" s="4">
        <v>3</v>
      </c>
      <c r="AB253" s="4">
        <v>1</v>
      </c>
      <c r="AC253" s="4">
        <v>1</v>
      </c>
      <c r="AD253" s="4">
        <v>0</v>
      </c>
      <c r="AE253" s="4"/>
      <c r="AF253" s="4"/>
      <c r="AG253" s="4">
        <v>1</v>
      </c>
      <c r="AH253" s="4">
        <v>3</v>
      </c>
      <c r="AI253" s="4" t="s">
        <v>5175</v>
      </c>
      <c r="AJ253" s="4"/>
      <c r="AK253" s="4">
        <v>7</v>
      </c>
      <c r="AL253" s="4">
        <v>2</v>
      </c>
      <c r="AM253" s="4"/>
      <c r="AN253" s="4"/>
      <c r="AO253" s="4"/>
      <c r="AP253" s="4">
        <v>46</v>
      </c>
      <c r="AQ253" s="4" t="s">
        <v>1234</v>
      </c>
      <c r="AR253" s="4" t="s">
        <v>189</v>
      </c>
      <c r="AS253" s="4" t="s">
        <v>1235</v>
      </c>
      <c r="AT253" s="10" t="s">
        <v>1236</v>
      </c>
      <c r="AU253" s="4" t="s">
        <v>1237</v>
      </c>
      <c r="AV253" s="4">
        <v>303</v>
      </c>
      <c r="AW253" s="4" t="s">
        <v>209</v>
      </c>
      <c r="AX253" s="4" t="s">
        <v>1238</v>
      </c>
      <c r="AY253" s="4" t="s">
        <v>1239</v>
      </c>
      <c r="AZ253" s="4" t="s">
        <v>1240</v>
      </c>
      <c r="BA253" s="4"/>
    </row>
    <row r="254" spans="1:53">
      <c r="A254" s="4" t="s">
        <v>5196</v>
      </c>
      <c r="B254" s="4">
        <v>800025</v>
      </c>
      <c r="C254" s="4" t="s">
        <v>5197</v>
      </c>
      <c r="D254" s="4" t="s">
        <v>5197</v>
      </c>
      <c r="E254" s="4" t="s">
        <v>120</v>
      </c>
      <c r="F254" s="4"/>
      <c r="G254" s="4">
        <v>5</v>
      </c>
      <c r="H254" s="4">
        <v>46</v>
      </c>
      <c r="I254" s="4">
        <v>648</v>
      </c>
      <c r="J254" s="4"/>
      <c r="K254" s="3" t="s">
        <v>199</v>
      </c>
      <c r="L254" s="3" t="s">
        <v>201</v>
      </c>
      <c r="M254" s="3" t="s">
        <v>124</v>
      </c>
      <c r="N254" s="4"/>
      <c r="O254" s="4"/>
      <c r="P254" s="8" t="s">
        <v>5198</v>
      </c>
      <c r="Q254" s="8" t="s">
        <v>5198</v>
      </c>
      <c r="R254" s="4"/>
      <c r="S254" s="4">
        <v>5</v>
      </c>
      <c r="T254" s="4" t="s">
        <v>126</v>
      </c>
      <c r="U254" s="4"/>
      <c r="V254" s="4"/>
      <c r="W254" s="4"/>
      <c r="X254" s="4">
        <v>512</v>
      </c>
      <c r="Y254" s="4"/>
      <c r="Z254" s="4"/>
      <c r="AA254" s="4">
        <v>3</v>
      </c>
      <c r="AB254" s="4">
        <v>1</v>
      </c>
      <c r="AC254" s="4">
        <v>1</v>
      </c>
      <c r="AD254" s="4">
        <v>0</v>
      </c>
      <c r="AE254" s="4"/>
      <c r="AF254" s="4"/>
      <c r="AG254" s="4">
        <v>1</v>
      </c>
      <c r="AH254" s="4">
        <v>3</v>
      </c>
      <c r="AI254" s="4" t="s">
        <v>5175</v>
      </c>
      <c r="AJ254" s="4"/>
      <c r="AK254" s="4">
        <v>7</v>
      </c>
      <c r="AL254" s="4">
        <v>2</v>
      </c>
      <c r="AM254" s="4"/>
      <c r="AN254" s="4"/>
      <c r="AO254" s="4"/>
      <c r="AP254" s="4">
        <v>46</v>
      </c>
      <c r="AQ254" s="4" t="s">
        <v>1195</v>
      </c>
      <c r="AR254" s="4" t="s">
        <v>204</v>
      </c>
      <c r="AS254" s="4" t="s">
        <v>1196</v>
      </c>
      <c r="AT254" s="10" t="s">
        <v>1197</v>
      </c>
      <c r="AU254" s="4" t="s">
        <v>1198</v>
      </c>
      <c r="AV254" s="4">
        <v>306</v>
      </c>
      <c r="AW254" s="4" t="s">
        <v>209</v>
      </c>
      <c r="AX254" s="4" t="s">
        <v>1199</v>
      </c>
      <c r="AY254" s="4" t="s">
        <v>1200</v>
      </c>
      <c r="AZ254" s="4" t="s">
        <v>1201</v>
      </c>
      <c r="BA254" s="4"/>
    </row>
    <row r="255" spans="1:53">
      <c r="A255" s="4" t="s">
        <v>5199</v>
      </c>
      <c r="B255" s="4">
        <v>800026</v>
      </c>
      <c r="C255" s="4" t="s">
        <v>5200</v>
      </c>
      <c r="D255" s="4" t="s">
        <v>5200</v>
      </c>
      <c r="E255" s="4" t="s">
        <v>120</v>
      </c>
      <c r="F255" s="4"/>
      <c r="G255" s="4">
        <v>5</v>
      </c>
      <c r="H255" s="4">
        <v>46</v>
      </c>
      <c r="I255" s="4">
        <v>2000</v>
      </c>
      <c r="J255" s="4"/>
      <c r="K255" s="3" t="s">
        <v>220</v>
      </c>
      <c r="L255" s="3" t="s">
        <v>222</v>
      </c>
      <c r="M255" s="3" t="s">
        <v>124</v>
      </c>
      <c r="N255" s="4"/>
      <c r="O255" s="4"/>
      <c r="P255" s="8" t="s">
        <v>5201</v>
      </c>
      <c r="Q255" s="8" t="s">
        <v>5201</v>
      </c>
      <c r="R255" s="4"/>
      <c r="S255" s="4">
        <v>6</v>
      </c>
      <c r="T255" s="4" t="s">
        <v>126</v>
      </c>
      <c r="U255" s="4"/>
      <c r="V255" s="4"/>
      <c r="W255" s="4"/>
      <c r="X255" s="4">
        <v>512</v>
      </c>
      <c r="Y255" s="4"/>
      <c r="Z255" s="4"/>
      <c r="AA255" s="4">
        <v>3</v>
      </c>
      <c r="AB255" s="4">
        <v>1</v>
      </c>
      <c r="AC255" s="4">
        <v>1</v>
      </c>
      <c r="AD255" s="4">
        <v>0</v>
      </c>
      <c r="AE255" s="4"/>
      <c r="AF255" s="4"/>
      <c r="AG255" s="4">
        <v>1</v>
      </c>
      <c r="AH255" s="4">
        <v>3</v>
      </c>
      <c r="AI255" s="4" t="s">
        <v>5175</v>
      </c>
      <c r="AJ255" s="4"/>
      <c r="AK255" s="4">
        <v>7</v>
      </c>
      <c r="AL255" s="4">
        <v>2</v>
      </c>
      <c r="AM255" s="4"/>
      <c r="AN255" s="4"/>
      <c r="AO255" s="4"/>
      <c r="AP255" s="4">
        <v>46</v>
      </c>
      <c r="AQ255" s="4" t="s">
        <v>1195</v>
      </c>
      <c r="AR255" s="4" t="s">
        <v>204</v>
      </c>
      <c r="AS255" s="4" t="s">
        <v>1196</v>
      </c>
      <c r="AT255" s="10" t="s">
        <v>1197</v>
      </c>
      <c r="AU255" s="4" t="s">
        <v>1198</v>
      </c>
      <c r="AV255" s="4">
        <v>306</v>
      </c>
      <c r="AW255" s="4" t="s">
        <v>209</v>
      </c>
      <c r="AX255" s="4" t="s">
        <v>1199</v>
      </c>
      <c r="AY255" s="4" t="s">
        <v>1200</v>
      </c>
      <c r="AZ255" s="4" t="s">
        <v>1201</v>
      </c>
      <c r="BA255" s="4"/>
    </row>
    <row r="256" spans="1:53">
      <c r="A256" s="4" t="s">
        <v>5202</v>
      </c>
      <c r="B256" s="4">
        <v>800027</v>
      </c>
      <c r="C256" s="4" t="s">
        <v>5203</v>
      </c>
      <c r="D256" s="4" t="s">
        <v>5203</v>
      </c>
      <c r="E256" s="4" t="s">
        <v>120</v>
      </c>
      <c r="F256" s="4"/>
      <c r="G256" s="4">
        <v>5</v>
      </c>
      <c r="H256" s="4">
        <v>46</v>
      </c>
      <c r="I256" s="4">
        <v>3000</v>
      </c>
      <c r="J256" s="4"/>
      <c r="K256" s="3" t="s">
        <v>5204</v>
      </c>
      <c r="L256" s="3" t="s">
        <v>5205</v>
      </c>
      <c r="M256" s="3" t="s">
        <v>124</v>
      </c>
      <c r="N256" s="4"/>
      <c r="O256" s="4"/>
      <c r="P256" s="8" t="s">
        <v>5206</v>
      </c>
      <c r="Q256" s="8" t="s">
        <v>5206</v>
      </c>
      <c r="R256" s="4"/>
      <c r="S256" s="4">
        <v>7</v>
      </c>
      <c r="T256" s="4" t="s">
        <v>126</v>
      </c>
      <c r="U256" s="4"/>
      <c r="V256" s="4"/>
      <c r="W256" s="4"/>
      <c r="X256" s="4">
        <v>512</v>
      </c>
      <c r="Y256" s="4"/>
      <c r="Z256" s="4"/>
      <c r="AA256" s="4">
        <v>10</v>
      </c>
      <c r="AB256" s="4">
        <v>1</v>
      </c>
      <c r="AC256" s="4">
        <v>1</v>
      </c>
      <c r="AD256" s="4">
        <v>0</v>
      </c>
      <c r="AE256" s="4"/>
      <c r="AF256" s="4"/>
      <c r="AG256" s="4">
        <v>1</v>
      </c>
      <c r="AH256" s="4">
        <v>3</v>
      </c>
      <c r="AI256" s="4" t="s">
        <v>5175</v>
      </c>
      <c r="AJ256" s="4"/>
      <c r="AK256" s="4">
        <v>7</v>
      </c>
      <c r="AL256" s="4">
        <v>2</v>
      </c>
      <c r="AM256" s="4"/>
      <c r="AN256" s="4"/>
      <c r="AO256" s="4"/>
      <c r="AP256" s="4">
        <v>46</v>
      </c>
      <c r="AQ256" s="4" t="s">
        <v>1195</v>
      </c>
      <c r="AR256" s="4" t="s">
        <v>204</v>
      </c>
      <c r="AS256" s="4" t="s">
        <v>1196</v>
      </c>
      <c r="AT256" s="10" t="s">
        <v>1197</v>
      </c>
      <c r="AU256" s="4" t="s">
        <v>1198</v>
      </c>
      <c r="AV256" s="4">
        <v>306</v>
      </c>
      <c r="AW256" s="4" t="s">
        <v>209</v>
      </c>
      <c r="AX256" s="4" t="s">
        <v>1199</v>
      </c>
      <c r="AY256" s="4" t="s">
        <v>1200</v>
      </c>
      <c r="AZ256" s="4" t="s">
        <v>1201</v>
      </c>
      <c r="BA256" s="4"/>
    </row>
    <row r="257" spans="1:53">
      <c r="A257" s="4" t="s">
        <v>5207</v>
      </c>
      <c r="B257" s="4">
        <v>800028</v>
      </c>
      <c r="C257" s="4" t="s">
        <v>5208</v>
      </c>
      <c r="D257" s="4" t="s">
        <v>5208</v>
      </c>
      <c r="E257" s="4" t="s">
        <v>120</v>
      </c>
      <c r="F257" s="4"/>
      <c r="G257" s="4">
        <v>5</v>
      </c>
      <c r="H257" s="4">
        <v>46</v>
      </c>
      <c r="I257" s="4">
        <v>5000</v>
      </c>
      <c r="J257" s="4"/>
      <c r="K257" s="3" t="s">
        <v>226</v>
      </c>
      <c r="L257" s="3" t="s">
        <v>228</v>
      </c>
      <c r="M257" s="3" t="s">
        <v>124</v>
      </c>
      <c r="N257" s="4"/>
      <c r="O257" s="4"/>
      <c r="P257" s="8" t="s">
        <v>5209</v>
      </c>
      <c r="Q257" s="8" t="s">
        <v>5209</v>
      </c>
      <c r="R257" s="4"/>
      <c r="S257" s="4">
        <v>8</v>
      </c>
      <c r="T257" s="4" t="s">
        <v>126</v>
      </c>
      <c r="U257" s="4"/>
      <c r="V257" s="4"/>
      <c r="W257" s="4"/>
      <c r="X257" s="4">
        <v>512</v>
      </c>
      <c r="Y257" s="4"/>
      <c r="Z257" s="4"/>
      <c r="AA257" s="4">
        <v>10</v>
      </c>
      <c r="AB257" s="4">
        <v>1</v>
      </c>
      <c r="AC257" s="4">
        <v>1</v>
      </c>
      <c r="AD257" s="4">
        <v>0</v>
      </c>
      <c r="AE257" s="4"/>
      <c r="AF257" s="4"/>
      <c r="AG257" s="4">
        <v>1</v>
      </c>
      <c r="AH257" s="4">
        <v>3</v>
      </c>
      <c r="AI257" s="4" t="s">
        <v>5175</v>
      </c>
      <c r="AJ257" s="4"/>
      <c r="AK257" s="4">
        <v>7</v>
      </c>
      <c r="AL257" s="4">
        <v>2</v>
      </c>
      <c r="AM257" s="4"/>
      <c r="AN257" s="4"/>
      <c r="AO257" s="4"/>
      <c r="AP257" s="4">
        <v>46</v>
      </c>
      <c r="AQ257" s="4" t="s">
        <v>1195</v>
      </c>
      <c r="AR257" s="4" t="s">
        <v>204</v>
      </c>
      <c r="AS257" s="4" t="s">
        <v>1196</v>
      </c>
      <c r="AT257" s="10" t="s">
        <v>1197</v>
      </c>
      <c r="AU257" s="4" t="s">
        <v>1198</v>
      </c>
      <c r="AV257" s="4">
        <v>306</v>
      </c>
      <c r="AW257" s="4" t="s">
        <v>209</v>
      </c>
      <c r="AX257" s="4" t="s">
        <v>1199</v>
      </c>
      <c r="AY257" s="4" t="s">
        <v>1200</v>
      </c>
      <c r="AZ257" s="4" t="s">
        <v>1201</v>
      </c>
      <c r="BA257" s="4"/>
    </row>
    <row r="258" spans="1:53">
      <c r="A258" s="4" t="s">
        <v>5210</v>
      </c>
      <c r="B258" s="4">
        <v>800001</v>
      </c>
      <c r="C258" s="4" t="s">
        <v>5211</v>
      </c>
      <c r="D258" s="4" t="s">
        <v>5211</v>
      </c>
      <c r="E258" s="4" t="s">
        <v>120</v>
      </c>
      <c r="F258" s="4"/>
      <c r="G258" s="4">
        <v>5</v>
      </c>
      <c r="H258" s="4">
        <v>46</v>
      </c>
      <c r="I258" s="4">
        <v>1000</v>
      </c>
      <c r="J258" s="4"/>
      <c r="K258" s="3" t="s">
        <v>214</v>
      </c>
      <c r="L258" s="3" t="s">
        <v>216</v>
      </c>
      <c r="M258" s="3" t="s">
        <v>124</v>
      </c>
      <c r="N258" s="4"/>
      <c r="O258" s="4"/>
      <c r="P258" s="8" t="s">
        <v>5174</v>
      </c>
      <c r="Q258" s="8" t="s">
        <v>5174</v>
      </c>
      <c r="R258" s="4"/>
      <c r="S258" s="4">
        <v>1</v>
      </c>
      <c r="T258" s="4" t="s">
        <v>126</v>
      </c>
      <c r="U258" s="4"/>
      <c r="V258" s="4"/>
      <c r="W258" s="4"/>
      <c r="X258" s="4">
        <v>512</v>
      </c>
      <c r="Y258" s="4"/>
      <c r="Z258" s="4"/>
      <c r="AA258" s="4">
        <v>1</v>
      </c>
      <c r="AB258" s="4">
        <v>1</v>
      </c>
      <c r="AC258" s="4">
        <v>1</v>
      </c>
      <c r="AD258" s="4">
        <v>0</v>
      </c>
      <c r="AE258" s="4"/>
      <c r="AF258" s="4"/>
      <c r="AG258" s="4"/>
      <c r="AH258" s="4">
        <v>3</v>
      </c>
      <c r="AI258" s="4" t="s">
        <v>958</v>
      </c>
      <c r="AJ258" s="4"/>
      <c r="AK258" s="4">
        <v>7</v>
      </c>
      <c r="AL258" s="4">
        <v>2</v>
      </c>
      <c r="AM258" s="4"/>
      <c r="AN258" s="4"/>
      <c r="AO258" s="4"/>
      <c r="AP258" s="4">
        <v>46</v>
      </c>
      <c r="AQ258" s="4" t="s">
        <v>5129</v>
      </c>
      <c r="AR258" s="4" t="s">
        <v>159</v>
      </c>
      <c r="AS258" s="4" t="s">
        <v>5130</v>
      </c>
      <c r="AT258" s="10" t="s">
        <v>5131</v>
      </c>
      <c r="AU258" s="4" t="s">
        <v>5132</v>
      </c>
      <c r="AV258" s="4">
        <v>800001</v>
      </c>
      <c r="AW258" s="4" t="s">
        <v>164</v>
      </c>
      <c r="AX258" s="4" t="s">
        <v>5133</v>
      </c>
      <c r="AY258" s="4" t="s">
        <v>5134</v>
      </c>
      <c r="AZ258" s="4" t="s">
        <v>5135</v>
      </c>
      <c r="BA258" s="4"/>
    </row>
    <row r="259" spans="1:53">
      <c r="A259" s="4" t="s">
        <v>5210</v>
      </c>
      <c r="B259" s="4">
        <v>800002</v>
      </c>
      <c r="C259" s="4" t="s">
        <v>5212</v>
      </c>
      <c r="D259" s="4" t="s">
        <v>5212</v>
      </c>
      <c r="E259" s="4" t="s">
        <v>120</v>
      </c>
      <c r="F259" s="4"/>
      <c r="G259" s="4">
        <v>5</v>
      </c>
      <c r="H259" s="4">
        <v>46</v>
      </c>
      <c r="I259" s="4">
        <v>1000</v>
      </c>
      <c r="J259" s="4"/>
      <c r="K259" s="3" t="s">
        <v>214</v>
      </c>
      <c r="L259" s="3" t="s">
        <v>216</v>
      </c>
      <c r="M259" s="3" t="s">
        <v>124</v>
      </c>
      <c r="N259" s="4"/>
      <c r="O259" s="4"/>
      <c r="P259" s="8" t="s">
        <v>5174</v>
      </c>
      <c r="Q259" s="8" t="s">
        <v>5174</v>
      </c>
      <c r="R259" s="4"/>
      <c r="S259" s="4">
        <v>2</v>
      </c>
      <c r="T259" s="4" t="s">
        <v>126</v>
      </c>
      <c r="U259" s="4"/>
      <c r="V259" s="4"/>
      <c r="W259" s="4"/>
      <c r="X259" s="4">
        <v>512</v>
      </c>
      <c r="Y259" s="4"/>
      <c r="Z259" s="4"/>
      <c r="AA259" s="4">
        <v>1</v>
      </c>
      <c r="AB259" s="4">
        <v>1</v>
      </c>
      <c r="AC259" s="4">
        <v>1</v>
      </c>
      <c r="AD259" s="4">
        <v>0</v>
      </c>
      <c r="AE259" s="4"/>
      <c r="AF259" s="4"/>
      <c r="AG259" s="4"/>
      <c r="AH259" s="4">
        <v>3</v>
      </c>
      <c r="AI259" s="4" t="s">
        <v>958</v>
      </c>
      <c r="AJ259" s="4"/>
      <c r="AK259" s="4">
        <v>7</v>
      </c>
      <c r="AL259" s="4">
        <v>2</v>
      </c>
      <c r="AM259" s="4"/>
      <c r="AN259" s="4"/>
      <c r="AO259" s="4"/>
      <c r="AP259" s="4">
        <v>46</v>
      </c>
      <c r="AQ259" s="4" t="s">
        <v>5129</v>
      </c>
      <c r="AR259" s="4" t="s">
        <v>159</v>
      </c>
      <c r="AS259" s="4" t="s">
        <v>5130</v>
      </c>
      <c r="AT259" s="10" t="s">
        <v>5131</v>
      </c>
      <c r="AU259" s="4" t="s">
        <v>5132</v>
      </c>
      <c r="AV259" s="4">
        <v>800002</v>
      </c>
      <c r="AW259" s="4" t="s">
        <v>164</v>
      </c>
      <c r="AX259" s="4" t="s">
        <v>5133</v>
      </c>
      <c r="AY259" s="4" t="s">
        <v>5134</v>
      </c>
      <c r="AZ259" s="4" t="s">
        <v>5135</v>
      </c>
      <c r="BA259" s="4"/>
    </row>
    <row r="260" spans="1:53">
      <c r="A260" s="4" t="s">
        <v>5210</v>
      </c>
      <c r="B260" s="4">
        <v>800003</v>
      </c>
      <c r="C260" s="4" t="s">
        <v>5213</v>
      </c>
      <c r="D260" s="4" t="s">
        <v>5213</v>
      </c>
      <c r="E260" s="4" t="s">
        <v>120</v>
      </c>
      <c r="F260" s="4"/>
      <c r="G260" s="4">
        <v>5</v>
      </c>
      <c r="H260" s="4">
        <v>46</v>
      </c>
      <c r="I260" s="4">
        <v>1000</v>
      </c>
      <c r="J260" s="4"/>
      <c r="K260" s="3" t="s">
        <v>214</v>
      </c>
      <c r="L260" s="3" t="s">
        <v>216</v>
      </c>
      <c r="M260" s="3" t="s">
        <v>124</v>
      </c>
      <c r="N260" s="4"/>
      <c r="O260" s="4"/>
      <c r="P260" s="8" t="s">
        <v>5174</v>
      </c>
      <c r="Q260" s="8" t="s">
        <v>5174</v>
      </c>
      <c r="R260" s="4"/>
      <c r="S260" s="4">
        <v>3</v>
      </c>
      <c r="T260" s="4" t="s">
        <v>126</v>
      </c>
      <c r="U260" s="4"/>
      <c r="V260" s="4"/>
      <c r="W260" s="4"/>
      <c r="X260" s="4">
        <v>512</v>
      </c>
      <c r="Y260" s="4"/>
      <c r="Z260" s="4"/>
      <c r="AA260" s="4">
        <v>1</v>
      </c>
      <c r="AB260" s="4">
        <v>1</v>
      </c>
      <c r="AC260" s="4">
        <v>1</v>
      </c>
      <c r="AD260" s="4">
        <v>0</v>
      </c>
      <c r="AE260" s="4"/>
      <c r="AF260" s="4"/>
      <c r="AG260" s="4"/>
      <c r="AH260" s="4">
        <v>3</v>
      </c>
      <c r="AI260" s="4" t="s">
        <v>958</v>
      </c>
      <c r="AJ260" s="4"/>
      <c r="AK260" s="4">
        <v>7</v>
      </c>
      <c r="AL260" s="4">
        <v>2</v>
      </c>
      <c r="AM260" s="4"/>
      <c r="AN260" s="4"/>
      <c r="AO260" s="4"/>
      <c r="AP260" s="4">
        <v>46</v>
      </c>
      <c r="AQ260" s="4" t="s">
        <v>5129</v>
      </c>
      <c r="AR260" s="4" t="s">
        <v>159</v>
      </c>
      <c r="AS260" s="4" t="s">
        <v>5130</v>
      </c>
      <c r="AT260" s="10" t="s">
        <v>5131</v>
      </c>
      <c r="AU260" s="4" t="s">
        <v>5132</v>
      </c>
      <c r="AV260" s="4">
        <v>800003</v>
      </c>
      <c r="AW260" s="4" t="s">
        <v>164</v>
      </c>
      <c r="AX260" s="4" t="s">
        <v>5133</v>
      </c>
      <c r="AY260" s="4" t="s">
        <v>5134</v>
      </c>
      <c r="AZ260" s="4" t="s">
        <v>5135</v>
      </c>
      <c r="BA260" s="4"/>
    </row>
    <row r="261" spans="1:53">
      <c r="A261" s="4" t="s">
        <v>5210</v>
      </c>
      <c r="B261" s="4">
        <v>800004</v>
      </c>
      <c r="C261" s="4" t="s">
        <v>5214</v>
      </c>
      <c r="D261" s="4" t="s">
        <v>5214</v>
      </c>
      <c r="E261" s="4" t="s">
        <v>120</v>
      </c>
      <c r="F261" s="4"/>
      <c r="G261" s="4">
        <v>5</v>
      </c>
      <c r="H261" s="4">
        <v>46</v>
      </c>
      <c r="I261" s="4">
        <v>1000</v>
      </c>
      <c r="J261" s="4"/>
      <c r="K261" s="3" t="s">
        <v>214</v>
      </c>
      <c r="L261" s="3" t="s">
        <v>216</v>
      </c>
      <c r="M261" s="3" t="s">
        <v>124</v>
      </c>
      <c r="N261" s="4"/>
      <c r="O261" s="4"/>
      <c r="P261" s="8" t="s">
        <v>5182</v>
      </c>
      <c r="Q261" s="8" t="s">
        <v>5182</v>
      </c>
      <c r="R261" s="4"/>
      <c r="S261" s="4">
        <v>4</v>
      </c>
      <c r="T261" s="4" t="s">
        <v>126</v>
      </c>
      <c r="U261" s="4"/>
      <c r="V261" s="4"/>
      <c r="W261" s="4"/>
      <c r="X261" s="4">
        <v>512</v>
      </c>
      <c r="Y261" s="4"/>
      <c r="Z261" s="4"/>
      <c r="AA261" s="4">
        <v>1</v>
      </c>
      <c r="AB261" s="4">
        <v>1</v>
      </c>
      <c r="AC261" s="4">
        <v>1</v>
      </c>
      <c r="AD261" s="4">
        <v>0</v>
      </c>
      <c r="AE261" s="4"/>
      <c r="AF261" s="4"/>
      <c r="AG261" s="4"/>
      <c r="AH261" s="4">
        <v>3</v>
      </c>
      <c r="AI261" s="4" t="s">
        <v>958</v>
      </c>
      <c r="AJ261" s="4"/>
      <c r="AK261" s="4">
        <v>7</v>
      </c>
      <c r="AL261" s="4">
        <v>2</v>
      </c>
      <c r="AM261" s="4"/>
      <c r="AN261" s="4"/>
      <c r="AO261" s="4"/>
      <c r="AP261" s="4">
        <v>46</v>
      </c>
      <c r="AQ261" s="4" t="s">
        <v>5129</v>
      </c>
      <c r="AR261" s="4" t="s">
        <v>159</v>
      </c>
      <c r="AS261" s="4" t="s">
        <v>5130</v>
      </c>
      <c r="AT261" s="10" t="s">
        <v>5131</v>
      </c>
      <c r="AU261" s="4" t="s">
        <v>5132</v>
      </c>
      <c r="AV261" s="4">
        <v>800004</v>
      </c>
      <c r="AW261" s="4" t="s">
        <v>164</v>
      </c>
      <c r="AX261" s="4" t="s">
        <v>5133</v>
      </c>
      <c r="AY261" s="4" t="s">
        <v>5134</v>
      </c>
      <c r="AZ261" s="4" t="s">
        <v>5135</v>
      </c>
      <c r="BA261" s="4"/>
    </row>
    <row r="262" spans="1:53">
      <c r="A262" s="4" t="s">
        <v>5210</v>
      </c>
      <c r="B262" s="4">
        <v>800005</v>
      </c>
      <c r="C262" s="4" t="s">
        <v>5215</v>
      </c>
      <c r="D262" s="4" t="s">
        <v>5215</v>
      </c>
      <c r="E262" s="4" t="s">
        <v>120</v>
      </c>
      <c r="F262" s="4"/>
      <c r="G262" s="4">
        <v>5</v>
      </c>
      <c r="H262" s="4">
        <v>46</v>
      </c>
      <c r="I262" s="4">
        <v>98</v>
      </c>
      <c r="J262" s="4"/>
      <c r="K262" s="3" t="s">
        <v>154</v>
      </c>
      <c r="L262" s="3" t="s">
        <v>156</v>
      </c>
      <c r="M262" s="3" t="s">
        <v>124</v>
      </c>
      <c r="N262" s="4"/>
      <c r="O262" s="4"/>
      <c r="P262" s="8" t="s">
        <v>5216</v>
      </c>
      <c r="Q262" s="8" t="s">
        <v>5216</v>
      </c>
      <c r="R262" s="4"/>
      <c r="S262" s="4">
        <v>5</v>
      </c>
      <c r="T262" s="4" t="s">
        <v>126</v>
      </c>
      <c r="U262" s="4"/>
      <c r="V262" s="4"/>
      <c r="W262" s="4"/>
      <c r="X262" s="4">
        <v>512</v>
      </c>
      <c r="Y262" s="4"/>
      <c r="Z262" s="4"/>
      <c r="AA262" s="4">
        <v>1</v>
      </c>
      <c r="AB262" s="4">
        <v>1</v>
      </c>
      <c r="AC262" s="4">
        <v>1</v>
      </c>
      <c r="AD262" s="4">
        <v>0</v>
      </c>
      <c r="AE262" s="4"/>
      <c r="AF262" s="4"/>
      <c r="AG262" s="4"/>
      <c r="AH262" s="4">
        <v>3</v>
      </c>
      <c r="AI262" s="4" t="s">
        <v>958</v>
      </c>
      <c r="AJ262" s="4"/>
      <c r="AK262" s="4">
        <v>7</v>
      </c>
      <c r="AL262" s="4">
        <v>2</v>
      </c>
      <c r="AM262" s="4"/>
      <c r="AN262" s="4"/>
      <c r="AO262" s="4"/>
      <c r="AP262" s="4">
        <v>46</v>
      </c>
      <c r="AQ262" s="4" t="s">
        <v>5129</v>
      </c>
      <c r="AR262" s="4" t="s">
        <v>159</v>
      </c>
      <c r="AS262" s="4" t="s">
        <v>5130</v>
      </c>
      <c r="AT262" s="10" t="s">
        <v>5131</v>
      </c>
      <c r="AU262" s="4" t="s">
        <v>5132</v>
      </c>
      <c r="AV262" s="4">
        <v>800005</v>
      </c>
      <c r="AW262" s="4" t="s">
        <v>164</v>
      </c>
      <c r="AX262" s="4" t="s">
        <v>5133</v>
      </c>
      <c r="AY262" s="4" t="s">
        <v>5134</v>
      </c>
      <c r="AZ262" s="4" t="s">
        <v>5135</v>
      </c>
      <c r="BA262" s="4"/>
    </row>
    <row r="263" spans="1:53">
      <c r="A263" s="4" t="s">
        <v>5210</v>
      </c>
      <c r="B263" s="4">
        <v>800006</v>
      </c>
      <c r="C263" s="4" t="s">
        <v>5217</v>
      </c>
      <c r="D263" s="4" t="s">
        <v>5217</v>
      </c>
      <c r="E263" s="4" t="s">
        <v>120</v>
      </c>
      <c r="F263" s="4"/>
      <c r="G263" s="4">
        <v>5</v>
      </c>
      <c r="H263" s="4">
        <v>46</v>
      </c>
      <c r="I263" s="4">
        <v>98</v>
      </c>
      <c r="J263" s="4"/>
      <c r="K263" s="3" t="s">
        <v>154</v>
      </c>
      <c r="L263" s="3" t="s">
        <v>156</v>
      </c>
      <c r="M263" s="3" t="s">
        <v>124</v>
      </c>
      <c r="N263" s="4"/>
      <c r="O263" s="4"/>
      <c r="P263" s="8" t="s">
        <v>5216</v>
      </c>
      <c r="Q263" s="8" t="s">
        <v>5216</v>
      </c>
      <c r="R263" s="4"/>
      <c r="S263" s="4">
        <v>6</v>
      </c>
      <c r="T263" s="4" t="s">
        <v>126</v>
      </c>
      <c r="U263" s="4"/>
      <c r="V263" s="4"/>
      <c r="W263" s="4"/>
      <c r="X263" s="4">
        <v>512</v>
      </c>
      <c r="Y263" s="4"/>
      <c r="Z263" s="4"/>
      <c r="AA263" s="4">
        <v>1</v>
      </c>
      <c r="AB263" s="4">
        <v>1</v>
      </c>
      <c r="AC263" s="4">
        <v>1</v>
      </c>
      <c r="AD263" s="4">
        <v>0</v>
      </c>
      <c r="AE263" s="4"/>
      <c r="AF263" s="4"/>
      <c r="AG263" s="4"/>
      <c r="AH263" s="4">
        <v>3</v>
      </c>
      <c r="AI263" s="4" t="s">
        <v>958</v>
      </c>
      <c r="AJ263" s="4"/>
      <c r="AK263" s="4">
        <v>7</v>
      </c>
      <c r="AL263" s="4">
        <v>2</v>
      </c>
      <c r="AM263" s="4"/>
      <c r="AN263" s="4"/>
      <c r="AO263" s="4"/>
      <c r="AP263" s="4">
        <v>46</v>
      </c>
      <c r="AQ263" s="4" t="s">
        <v>5129</v>
      </c>
      <c r="AR263" s="4" t="s">
        <v>159</v>
      </c>
      <c r="AS263" s="4" t="s">
        <v>5130</v>
      </c>
      <c r="AT263" s="10" t="s">
        <v>5131</v>
      </c>
      <c r="AU263" s="4" t="s">
        <v>5132</v>
      </c>
      <c r="AV263" s="4">
        <v>800006</v>
      </c>
      <c r="AW263" s="4" t="s">
        <v>164</v>
      </c>
      <c r="AX263" s="4" t="s">
        <v>5133</v>
      </c>
      <c r="AY263" s="4" t="s">
        <v>5134</v>
      </c>
      <c r="AZ263" s="4" t="s">
        <v>5135</v>
      </c>
      <c r="BA263" s="4"/>
    </row>
    <row r="264" spans="1:53">
      <c r="A264" s="4" t="s">
        <v>5210</v>
      </c>
      <c r="B264" s="4">
        <v>800007</v>
      </c>
      <c r="C264" s="4" t="s">
        <v>5218</v>
      </c>
      <c r="D264" s="4" t="s">
        <v>5218</v>
      </c>
      <c r="E264" s="4" t="s">
        <v>120</v>
      </c>
      <c r="F264" s="4"/>
      <c r="G264" s="4">
        <v>5</v>
      </c>
      <c r="H264" s="4">
        <v>46</v>
      </c>
      <c r="I264" s="4">
        <v>98</v>
      </c>
      <c r="J264" s="4"/>
      <c r="K264" s="3" t="s">
        <v>154</v>
      </c>
      <c r="L264" s="3" t="s">
        <v>156</v>
      </c>
      <c r="M264" s="3" t="s">
        <v>124</v>
      </c>
      <c r="N264" s="4"/>
      <c r="O264" s="4"/>
      <c r="P264" s="8" t="s">
        <v>5216</v>
      </c>
      <c r="Q264" s="8" t="s">
        <v>5216</v>
      </c>
      <c r="R264" s="4"/>
      <c r="S264" s="4">
        <v>7</v>
      </c>
      <c r="T264" s="4" t="s">
        <v>126</v>
      </c>
      <c r="U264" s="4"/>
      <c r="V264" s="4"/>
      <c r="W264" s="4"/>
      <c r="X264" s="4">
        <v>512</v>
      </c>
      <c r="Y264" s="4"/>
      <c r="Z264" s="4"/>
      <c r="AA264" s="4">
        <v>1</v>
      </c>
      <c r="AB264" s="4">
        <v>1</v>
      </c>
      <c r="AC264" s="4">
        <v>1</v>
      </c>
      <c r="AD264" s="4">
        <v>0</v>
      </c>
      <c r="AE264" s="4"/>
      <c r="AF264" s="4"/>
      <c r="AG264" s="4"/>
      <c r="AH264" s="4">
        <v>3</v>
      </c>
      <c r="AI264" s="4" t="s">
        <v>958</v>
      </c>
      <c r="AJ264" s="4"/>
      <c r="AK264" s="4">
        <v>7</v>
      </c>
      <c r="AL264" s="4">
        <v>2</v>
      </c>
      <c r="AM264" s="4"/>
      <c r="AN264" s="4"/>
      <c r="AO264" s="4"/>
      <c r="AP264" s="4">
        <v>46</v>
      </c>
      <c r="AQ264" s="4" t="s">
        <v>5129</v>
      </c>
      <c r="AR264" s="4" t="s">
        <v>159</v>
      </c>
      <c r="AS264" s="4" t="s">
        <v>5130</v>
      </c>
      <c r="AT264" s="10" t="s">
        <v>5131</v>
      </c>
      <c r="AU264" s="4" t="s">
        <v>5132</v>
      </c>
      <c r="AV264" s="4">
        <v>800007</v>
      </c>
      <c r="AW264" s="4" t="s">
        <v>164</v>
      </c>
      <c r="AX264" s="4" t="s">
        <v>5133</v>
      </c>
      <c r="AY264" s="4" t="s">
        <v>5134</v>
      </c>
      <c r="AZ264" s="4" t="s">
        <v>5135</v>
      </c>
      <c r="BA264" s="4"/>
    </row>
    <row r="265" spans="1:53">
      <c r="A265" s="4" t="s">
        <v>5210</v>
      </c>
      <c r="B265" s="4">
        <v>6008</v>
      </c>
      <c r="C265" s="4" t="s">
        <v>1280</v>
      </c>
      <c r="D265" s="4" t="s">
        <v>1280</v>
      </c>
      <c r="E265" s="4" t="s">
        <v>120</v>
      </c>
      <c r="F265" s="4"/>
      <c r="G265" s="4">
        <v>5</v>
      </c>
      <c r="H265" s="4">
        <v>46</v>
      </c>
      <c r="I265" s="4">
        <v>30</v>
      </c>
      <c r="J265" s="4"/>
      <c r="K265" s="3" t="s">
        <v>139</v>
      </c>
      <c r="L265" s="3" t="s">
        <v>141</v>
      </c>
      <c r="M265" s="3" t="s">
        <v>124</v>
      </c>
      <c r="N265" s="4"/>
      <c r="O265" s="4"/>
      <c r="P265" s="8" t="s">
        <v>5185</v>
      </c>
      <c r="Q265" s="8" t="s">
        <v>5185</v>
      </c>
      <c r="R265" s="4"/>
      <c r="S265" s="4">
        <v>1</v>
      </c>
      <c r="T265" s="4" t="s">
        <v>126</v>
      </c>
      <c r="U265" s="4"/>
      <c r="V265" s="4"/>
      <c r="W265" s="4"/>
      <c r="X265" s="4">
        <v>512</v>
      </c>
      <c r="Y265" s="4"/>
      <c r="Z265" s="4"/>
      <c r="AA265" s="4">
        <v>3</v>
      </c>
      <c r="AB265" s="4">
        <v>1</v>
      </c>
      <c r="AC265" s="4">
        <v>1</v>
      </c>
      <c r="AD265" s="4">
        <v>0</v>
      </c>
      <c r="AE265" s="4"/>
      <c r="AF265" s="4"/>
      <c r="AG265" s="4">
        <v>1</v>
      </c>
      <c r="AH265" s="4">
        <v>3</v>
      </c>
      <c r="AI265" s="4" t="s">
        <v>958</v>
      </c>
      <c r="AJ265" s="4"/>
      <c r="AK265" s="4">
        <v>7</v>
      </c>
      <c r="AL265" s="4">
        <v>2</v>
      </c>
      <c r="AM265" s="4"/>
      <c r="AN265" s="4"/>
      <c r="AO265" s="4"/>
      <c r="AP265" s="4">
        <v>46</v>
      </c>
      <c r="AQ265" s="4" t="s">
        <v>1206</v>
      </c>
      <c r="AR265" s="4" t="s">
        <v>144</v>
      </c>
      <c r="AS265" s="4" t="s">
        <v>1207</v>
      </c>
      <c r="AT265" s="10" t="s">
        <v>1208</v>
      </c>
      <c r="AU265" s="4" t="s">
        <v>1209</v>
      </c>
      <c r="AV265" s="4">
        <v>543</v>
      </c>
      <c r="AW265" s="4" t="s">
        <v>149</v>
      </c>
      <c r="AX265" s="4" t="s">
        <v>1210</v>
      </c>
      <c r="AY265" s="4" t="s">
        <v>1211</v>
      </c>
      <c r="AZ265" s="4" t="s">
        <v>1212</v>
      </c>
      <c r="BA265" s="4"/>
    </row>
    <row r="266" spans="1:53">
      <c r="A266" s="4" t="s">
        <v>5210</v>
      </c>
      <c r="B266" s="4">
        <v>518</v>
      </c>
      <c r="C266" s="4" t="s">
        <v>1281</v>
      </c>
      <c r="D266" s="4" t="s">
        <v>1281</v>
      </c>
      <c r="E266" s="4" t="s">
        <v>120</v>
      </c>
      <c r="F266" s="4"/>
      <c r="G266" s="4">
        <v>5</v>
      </c>
      <c r="H266" s="4">
        <v>46</v>
      </c>
      <c r="I266" s="4">
        <v>98</v>
      </c>
      <c r="J266" s="4"/>
      <c r="K266" s="3" t="s">
        <v>154</v>
      </c>
      <c r="L266" s="3" t="s">
        <v>156</v>
      </c>
      <c r="M266" s="3" t="s">
        <v>124</v>
      </c>
      <c r="N266" s="4"/>
      <c r="O266" s="4"/>
      <c r="P266" s="8" t="s">
        <v>5188</v>
      </c>
      <c r="Q266" s="8" t="s">
        <v>5188</v>
      </c>
      <c r="R266" s="4"/>
      <c r="S266" s="4">
        <v>2</v>
      </c>
      <c r="T266" s="4" t="s">
        <v>126</v>
      </c>
      <c r="U266" s="4"/>
      <c r="V266" s="4"/>
      <c r="W266" s="4"/>
      <c r="X266" s="4">
        <v>512</v>
      </c>
      <c r="Y266" s="4"/>
      <c r="Z266" s="4"/>
      <c r="AA266" s="4">
        <v>3</v>
      </c>
      <c r="AB266" s="4">
        <v>1</v>
      </c>
      <c r="AC266" s="4">
        <v>1</v>
      </c>
      <c r="AD266" s="4">
        <v>0</v>
      </c>
      <c r="AE266" s="4"/>
      <c r="AF266" s="4"/>
      <c r="AG266" s="4">
        <v>1</v>
      </c>
      <c r="AH266" s="4">
        <v>3</v>
      </c>
      <c r="AI266" s="4" t="s">
        <v>958</v>
      </c>
      <c r="AJ266" s="4"/>
      <c r="AK266" s="4">
        <v>7</v>
      </c>
      <c r="AL266" s="4">
        <v>2</v>
      </c>
      <c r="AM266" s="4"/>
      <c r="AN266" s="4"/>
      <c r="AO266" s="4"/>
      <c r="AP266" s="4">
        <v>46</v>
      </c>
      <c r="AQ266" s="4" t="s">
        <v>1216</v>
      </c>
      <c r="AR266" s="4" t="s">
        <v>577</v>
      </c>
      <c r="AS266" s="4" t="s">
        <v>1217</v>
      </c>
      <c r="AT266" s="10" t="s">
        <v>1218</v>
      </c>
      <c r="AU266" s="4" t="s">
        <v>1219</v>
      </c>
      <c r="AV266" s="4">
        <v>546</v>
      </c>
      <c r="AW266" s="4" t="s">
        <v>179</v>
      </c>
      <c r="AX266" s="4" t="s">
        <v>1220</v>
      </c>
      <c r="AY266" s="4" t="s">
        <v>1221</v>
      </c>
      <c r="AZ266" s="4" t="s">
        <v>1222</v>
      </c>
      <c r="BA266" s="4"/>
    </row>
    <row r="267" spans="1:53">
      <c r="A267" s="4" t="s">
        <v>5210</v>
      </c>
      <c r="B267" s="4">
        <v>305</v>
      </c>
      <c r="C267" s="4" t="s">
        <v>1282</v>
      </c>
      <c r="D267" s="4" t="s">
        <v>1282</v>
      </c>
      <c r="E267" s="4" t="s">
        <v>120</v>
      </c>
      <c r="F267" s="4"/>
      <c r="G267" s="4">
        <v>5</v>
      </c>
      <c r="H267" s="4">
        <v>46</v>
      </c>
      <c r="I267" s="4">
        <v>198</v>
      </c>
      <c r="J267" s="4"/>
      <c r="K267" s="3" t="s">
        <v>169</v>
      </c>
      <c r="L267" s="3" t="s">
        <v>171</v>
      </c>
      <c r="M267" s="3" t="s">
        <v>124</v>
      </c>
      <c r="N267" s="4"/>
      <c r="O267" s="4"/>
      <c r="P267" s="8" t="s">
        <v>5191</v>
      </c>
      <c r="Q267" s="8" t="s">
        <v>5191</v>
      </c>
      <c r="R267" s="4"/>
      <c r="S267" s="4">
        <v>3</v>
      </c>
      <c r="T267" s="4" t="s">
        <v>126</v>
      </c>
      <c r="U267" s="4"/>
      <c r="V267" s="4"/>
      <c r="W267" s="4"/>
      <c r="X267" s="4">
        <v>512</v>
      </c>
      <c r="Y267" s="4"/>
      <c r="Z267" s="4"/>
      <c r="AA267" s="4">
        <v>3</v>
      </c>
      <c r="AB267" s="4">
        <v>1</v>
      </c>
      <c r="AC267" s="4">
        <v>1</v>
      </c>
      <c r="AD267" s="4">
        <v>0</v>
      </c>
      <c r="AE267" s="4"/>
      <c r="AF267" s="4"/>
      <c r="AG267" s="4">
        <v>1</v>
      </c>
      <c r="AH267" s="4">
        <v>3</v>
      </c>
      <c r="AI267" s="4" t="s">
        <v>958</v>
      </c>
      <c r="AJ267" s="4"/>
      <c r="AK267" s="4">
        <v>7</v>
      </c>
      <c r="AL267" s="4">
        <v>2</v>
      </c>
      <c r="AM267" s="4"/>
      <c r="AN267" s="4"/>
      <c r="AO267" s="4"/>
      <c r="AP267" s="4">
        <v>46</v>
      </c>
      <c r="AQ267" s="4" t="s">
        <v>1225</v>
      </c>
      <c r="AR267" s="4" t="s">
        <v>291</v>
      </c>
      <c r="AS267" s="4" t="s">
        <v>1226</v>
      </c>
      <c r="AT267" s="10" t="s">
        <v>1227</v>
      </c>
      <c r="AU267" s="4" t="s">
        <v>1228</v>
      </c>
      <c r="AV267" s="4">
        <v>302</v>
      </c>
      <c r="AW267" s="4" t="s">
        <v>194</v>
      </c>
      <c r="AX267" s="4" t="s">
        <v>1229</v>
      </c>
      <c r="AY267" s="4" t="s">
        <v>1230</v>
      </c>
      <c r="AZ267" s="4" t="s">
        <v>1231</v>
      </c>
      <c r="BA267" s="4"/>
    </row>
    <row r="268" spans="1:53">
      <c r="A268" s="4" t="s">
        <v>5210</v>
      </c>
      <c r="B268" s="4">
        <v>317</v>
      </c>
      <c r="C268" s="4" t="s">
        <v>1283</v>
      </c>
      <c r="D268" s="4" t="s">
        <v>1283</v>
      </c>
      <c r="E268" s="4" t="s">
        <v>120</v>
      </c>
      <c r="F268" s="4"/>
      <c r="G268" s="4">
        <v>5</v>
      </c>
      <c r="H268" s="4">
        <v>46</v>
      </c>
      <c r="I268" s="4">
        <v>328</v>
      </c>
      <c r="J268" s="4"/>
      <c r="K268" s="3" t="s">
        <v>184</v>
      </c>
      <c r="L268" s="3" t="s">
        <v>186</v>
      </c>
      <c r="M268" s="3" t="s">
        <v>124</v>
      </c>
      <c r="N268" s="4"/>
      <c r="O268" s="4"/>
      <c r="P268" s="8" t="s">
        <v>5195</v>
      </c>
      <c r="Q268" s="8" t="s">
        <v>5195</v>
      </c>
      <c r="R268" s="4"/>
      <c r="S268" s="4">
        <v>4</v>
      </c>
      <c r="T268" s="4" t="s">
        <v>126</v>
      </c>
      <c r="U268" s="4"/>
      <c r="V268" s="4"/>
      <c r="W268" s="4"/>
      <c r="X268" s="4">
        <v>512</v>
      </c>
      <c r="Y268" s="4"/>
      <c r="Z268" s="4"/>
      <c r="AA268" s="4">
        <v>3</v>
      </c>
      <c r="AB268" s="4">
        <v>1</v>
      </c>
      <c r="AC268" s="4">
        <v>1</v>
      </c>
      <c r="AD268" s="4">
        <v>0</v>
      </c>
      <c r="AE268" s="4"/>
      <c r="AF268" s="4"/>
      <c r="AG268" s="4">
        <v>1</v>
      </c>
      <c r="AH268" s="4">
        <v>3</v>
      </c>
      <c r="AI268" s="4" t="s">
        <v>958</v>
      </c>
      <c r="AJ268" s="4"/>
      <c r="AK268" s="4">
        <v>7</v>
      </c>
      <c r="AL268" s="4">
        <v>2</v>
      </c>
      <c r="AM268" s="4"/>
      <c r="AN268" s="4"/>
      <c r="AO268" s="4"/>
      <c r="AP268" s="4">
        <v>46</v>
      </c>
      <c r="AQ268" s="4" t="s">
        <v>1234</v>
      </c>
      <c r="AR268" s="4" t="s">
        <v>189</v>
      </c>
      <c r="AS268" s="4" t="s">
        <v>1235</v>
      </c>
      <c r="AT268" s="10" t="s">
        <v>1236</v>
      </c>
      <c r="AU268" s="4" t="s">
        <v>1237</v>
      </c>
      <c r="AV268" s="4">
        <v>303</v>
      </c>
      <c r="AW268" s="4" t="s">
        <v>209</v>
      </c>
      <c r="AX268" s="4" t="s">
        <v>1238</v>
      </c>
      <c r="AY268" s="4" t="s">
        <v>1239</v>
      </c>
      <c r="AZ268" s="4" t="s">
        <v>1240</v>
      </c>
      <c r="BA268" s="4"/>
    </row>
    <row r="269" spans="1:53">
      <c r="A269" s="4" t="s">
        <v>5210</v>
      </c>
      <c r="B269" s="4">
        <v>320</v>
      </c>
      <c r="C269" s="4" t="s">
        <v>1284</v>
      </c>
      <c r="D269" s="4" t="s">
        <v>1284</v>
      </c>
      <c r="E269" s="4" t="s">
        <v>120</v>
      </c>
      <c r="F269" s="4"/>
      <c r="G269" s="4">
        <v>5</v>
      </c>
      <c r="H269" s="4">
        <v>46</v>
      </c>
      <c r="I269" s="4">
        <v>648</v>
      </c>
      <c r="J269" s="4"/>
      <c r="K269" s="3" t="s">
        <v>199</v>
      </c>
      <c r="L269" s="3" t="s">
        <v>201</v>
      </c>
      <c r="M269" s="3" t="s">
        <v>124</v>
      </c>
      <c r="N269" s="4"/>
      <c r="O269" s="4"/>
      <c r="P269" s="8" t="s">
        <v>5198</v>
      </c>
      <c r="Q269" s="8" t="s">
        <v>5198</v>
      </c>
      <c r="R269" s="4"/>
      <c r="S269" s="4">
        <v>5</v>
      </c>
      <c r="T269" s="4" t="s">
        <v>126</v>
      </c>
      <c r="U269" s="4"/>
      <c r="V269" s="4"/>
      <c r="W269" s="4"/>
      <c r="X269" s="4">
        <v>512</v>
      </c>
      <c r="Y269" s="4"/>
      <c r="Z269" s="4"/>
      <c r="AA269" s="4">
        <v>3</v>
      </c>
      <c r="AB269" s="4">
        <v>1</v>
      </c>
      <c r="AC269" s="4">
        <v>1</v>
      </c>
      <c r="AD269" s="4">
        <v>0</v>
      </c>
      <c r="AE269" s="4"/>
      <c r="AF269" s="4"/>
      <c r="AG269" s="4">
        <v>1</v>
      </c>
      <c r="AH269" s="4">
        <v>3</v>
      </c>
      <c r="AI269" s="4" t="s">
        <v>958</v>
      </c>
      <c r="AJ269" s="4"/>
      <c r="AK269" s="4">
        <v>7</v>
      </c>
      <c r="AL269" s="4">
        <v>2</v>
      </c>
      <c r="AM269" s="4"/>
      <c r="AN269" s="4"/>
      <c r="AO269" s="4"/>
      <c r="AP269" s="4">
        <v>46</v>
      </c>
      <c r="AQ269" s="4" t="s">
        <v>1195</v>
      </c>
      <c r="AR269" s="4" t="s">
        <v>204</v>
      </c>
      <c r="AS269" s="4" t="s">
        <v>1196</v>
      </c>
      <c r="AT269" s="10" t="s">
        <v>1197</v>
      </c>
      <c r="AU269" s="4" t="s">
        <v>1198</v>
      </c>
      <c r="AV269" s="4">
        <v>306</v>
      </c>
      <c r="AW269" s="4" t="s">
        <v>209</v>
      </c>
      <c r="AX269" s="4" t="s">
        <v>1199</v>
      </c>
      <c r="AY269" s="4" t="s">
        <v>1200</v>
      </c>
      <c r="AZ269" s="4" t="s">
        <v>1201</v>
      </c>
      <c r="BA269" s="4"/>
    </row>
    <row r="270" spans="1:53">
      <c r="A270" s="4" t="s">
        <v>5210</v>
      </c>
      <c r="B270" s="4">
        <v>322</v>
      </c>
      <c r="C270" s="4" t="s">
        <v>5219</v>
      </c>
      <c r="D270" s="4" t="s">
        <v>5219</v>
      </c>
      <c r="E270" s="4" t="s">
        <v>120</v>
      </c>
      <c r="F270" s="4"/>
      <c r="G270" s="4">
        <v>5</v>
      </c>
      <c r="H270" s="4">
        <v>46</v>
      </c>
      <c r="I270" s="4">
        <v>2000</v>
      </c>
      <c r="J270" s="4"/>
      <c r="K270" s="3" t="s">
        <v>220</v>
      </c>
      <c r="L270" s="3" t="s">
        <v>222</v>
      </c>
      <c r="M270" s="3" t="s">
        <v>124</v>
      </c>
      <c r="N270" s="4"/>
      <c r="O270" s="4"/>
      <c r="P270" s="8" t="s">
        <v>5201</v>
      </c>
      <c r="Q270" s="8" t="s">
        <v>5201</v>
      </c>
      <c r="R270" s="4"/>
      <c r="S270" s="4">
        <v>6</v>
      </c>
      <c r="T270" s="4" t="s">
        <v>126</v>
      </c>
      <c r="U270" s="4"/>
      <c r="V270" s="4"/>
      <c r="W270" s="4"/>
      <c r="X270" s="4">
        <v>512</v>
      </c>
      <c r="Y270" s="4"/>
      <c r="Z270" s="4"/>
      <c r="AA270" s="4">
        <v>3</v>
      </c>
      <c r="AB270" s="4">
        <v>1</v>
      </c>
      <c r="AC270" s="4">
        <v>1</v>
      </c>
      <c r="AD270" s="4">
        <v>0</v>
      </c>
      <c r="AE270" s="4"/>
      <c r="AF270" s="4"/>
      <c r="AG270" s="4">
        <v>1</v>
      </c>
      <c r="AH270" s="4">
        <v>3</v>
      </c>
      <c r="AI270" s="4" t="s">
        <v>958</v>
      </c>
      <c r="AJ270" s="4"/>
      <c r="AK270" s="4">
        <v>7</v>
      </c>
      <c r="AL270" s="4">
        <v>2</v>
      </c>
      <c r="AM270" s="4"/>
      <c r="AN270" s="4"/>
      <c r="AO270" s="4"/>
      <c r="AP270" s="4">
        <v>46</v>
      </c>
      <c r="AQ270" s="4" t="s">
        <v>1195</v>
      </c>
      <c r="AR270" s="4" t="s">
        <v>204</v>
      </c>
      <c r="AS270" s="4" t="s">
        <v>1196</v>
      </c>
      <c r="AT270" s="10" t="s">
        <v>1197</v>
      </c>
      <c r="AU270" s="4" t="s">
        <v>1198</v>
      </c>
      <c r="AV270" s="4">
        <v>306</v>
      </c>
      <c r="AW270" s="4" t="s">
        <v>209</v>
      </c>
      <c r="AX270" s="4" t="s">
        <v>1199</v>
      </c>
      <c r="AY270" s="4" t="s">
        <v>1200</v>
      </c>
      <c r="AZ270" s="4" t="s">
        <v>1201</v>
      </c>
      <c r="BA270" s="4"/>
    </row>
    <row r="271" spans="1:53">
      <c r="A271" s="4" t="s">
        <v>5210</v>
      </c>
      <c r="B271" s="4">
        <v>323</v>
      </c>
      <c r="C271" s="4" t="s">
        <v>5220</v>
      </c>
      <c r="D271" s="4" t="s">
        <v>5220</v>
      </c>
      <c r="E271" s="4" t="s">
        <v>120</v>
      </c>
      <c r="F271" s="4"/>
      <c r="G271" s="4">
        <v>5</v>
      </c>
      <c r="H271" s="4">
        <v>46</v>
      </c>
      <c r="I271" s="4">
        <v>3000</v>
      </c>
      <c r="J271" s="4"/>
      <c r="K271" s="3" t="s">
        <v>5204</v>
      </c>
      <c r="L271" s="3" t="s">
        <v>5205</v>
      </c>
      <c r="M271" s="3" t="s">
        <v>124</v>
      </c>
      <c r="N271" s="4"/>
      <c r="O271" s="4"/>
      <c r="P271" s="8" t="s">
        <v>5206</v>
      </c>
      <c r="Q271" s="8" t="s">
        <v>5206</v>
      </c>
      <c r="R271" s="4"/>
      <c r="S271" s="4">
        <v>7</v>
      </c>
      <c r="T271" s="4" t="s">
        <v>126</v>
      </c>
      <c r="U271" s="4"/>
      <c r="V271" s="4"/>
      <c r="W271" s="4"/>
      <c r="X271" s="4">
        <v>512</v>
      </c>
      <c r="Y271" s="4"/>
      <c r="Z271" s="4"/>
      <c r="AA271" s="4">
        <v>10</v>
      </c>
      <c r="AB271" s="4">
        <v>1</v>
      </c>
      <c r="AC271" s="4">
        <v>1</v>
      </c>
      <c r="AD271" s="4">
        <v>0</v>
      </c>
      <c r="AE271" s="4"/>
      <c r="AF271" s="4"/>
      <c r="AG271" s="4">
        <v>1</v>
      </c>
      <c r="AH271" s="4">
        <v>3</v>
      </c>
      <c r="AI271" s="4" t="s">
        <v>958</v>
      </c>
      <c r="AJ271" s="4"/>
      <c r="AK271" s="4">
        <v>7</v>
      </c>
      <c r="AL271" s="4">
        <v>2</v>
      </c>
      <c r="AM271" s="4"/>
      <c r="AN271" s="4"/>
      <c r="AO271" s="4"/>
      <c r="AP271" s="4">
        <v>46</v>
      </c>
      <c r="AQ271" s="4" t="s">
        <v>1195</v>
      </c>
      <c r="AR271" s="4" t="s">
        <v>204</v>
      </c>
      <c r="AS271" s="4" t="s">
        <v>1196</v>
      </c>
      <c r="AT271" s="10" t="s">
        <v>1197</v>
      </c>
      <c r="AU271" s="4" t="s">
        <v>1198</v>
      </c>
      <c r="AV271" s="4">
        <v>306</v>
      </c>
      <c r="AW271" s="4" t="s">
        <v>209</v>
      </c>
      <c r="AX271" s="4" t="s">
        <v>1199</v>
      </c>
      <c r="AY271" s="4" t="s">
        <v>1200</v>
      </c>
      <c r="AZ271" s="4" t="s">
        <v>1201</v>
      </c>
      <c r="BA271" s="4"/>
    </row>
    <row r="272" spans="1:53">
      <c r="A272" s="4" t="s">
        <v>5210</v>
      </c>
      <c r="B272" s="4">
        <v>324</v>
      </c>
      <c r="C272" s="4" t="s">
        <v>5221</v>
      </c>
      <c r="D272" s="4" t="s">
        <v>5221</v>
      </c>
      <c r="E272" s="4" t="s">
        <v>120</v>
      </c>
      <c r="F272" s="4"/>
      <c r="G272" s="4">
        <v>5</v>
      </c>
      <c r="H272" s="4">
        <v>46</v>
      </c>
      <c r="I272" s="4">
        <v>5000</v>
      </c>
      <c r="J272" s="4"/>
      <c r="K272" s="3" t="s">
        <v>226</v>
      </c>
      <c r="L272" s="3" t="s">
        <v>228</v>
      </c>
      <c r="M272" s="3" t="s">
        <v>124</v>
      </c>
      <c r="N272" s="4"/>
      <c r="O272" s="4"/>
      <c r="P272" s="8" t="s">
        <v>5209</v>
      </c>
      <c r="Q272" s="8" t="s">
        <v>5209</v>
      </c>
      <c r="R272" s="4"/>
      <c r="S272" s="4">
        <v>8</v>
      </c>
      <c r="T272" s="4" t="s">
        <v>126</v>
      </c>
      <c r="U272" s="4"/>
      <c r="V272" s="4"/>
      <c r="W272" s="4"/>
      <c r="X272" s="4">
        <v>512</v>
      </c>
      <c r="Y272" s="4"/>
      <c r="Z272" s="4"/>
      <c r="AA272" s="4">
        <v>10</v>
      </c>
      <c r="AB272" s="4">
        <v>1</v>
      </c>
      <c r="AC272" s="4">
        <v>1</v>
      </c>
      <c r="AD272" s="4">
        <v>0</v>
      </c>
      <c r="AE272" s="4"/>
      <c r="AF272" s="4"/>
      <c r="AG272" s="4">
        <v>1</v>
      </c>
      <c r="AH272" s="4">
        <v>3</v>
      </c>
      <c r="AI272" s="4" t="s">
        <v>958</v>
      </c>
      <c r="AJ272" s="4"/>
      <c r="AK272" s="4">
        <v>7</v>
      </c>
      <c r="AL272" s="4">
        <v>2</v>
      </c>
      <c r="AM272" s="4"/>
      <c r="AN272" s="4"/>
      <c r="AO272" s="4"/>
      <c r="AP272" s="4">
        <v>46</v>
      </c>
      <c r="AQ272" s="4" t="s">
        <v>1195</v>
      </c>
      <c r="AR272" s="4" t="s">
        <v>204</v>
      </c>
      <c r="AS272" s="4" t="s">
        <v>1196</v>
      </c>
      <c r="AT272" s="10" t="s">
        <v>1197</v>
      </c>
      <c r="AU272" s="4" t="s">
        <v>1198</v>
      </c>
      <c r="AV272" s="4">
        <v>306</v>
      </c>
      <c r="AW272" s="4" t="s">
        <v>209</v>
      </c>
      <c r="AX272" s="4" t="s">
        <v>1199</v>
      </c>
      <c r="AY272" s="4" t="s">
        <v>1200</v>
      </c>
      <c r="AZ272" s="4" t="s">
        <v>1201</v>
      </c>
      <c r="BA272" s="4"/>
    </row>
    <row r="273" spans="1:53">
      <c r="A273" s="13">
        <f t="shared" ref="A273:A308" si="0">COUNTIF(B:B,B273)</f>
        <v>1</v>
      </c>
      <c r="B273" s="13">
        <v>810001</v>
      </c>
      <c r="C273" s="13" t="s">
        <v>5222</v>
      </c>
      <c r="D273" s="13" t="s">
        <v>5222</v>
      </c>
      <c r="E273" s="13" t="s">
        <v>120</v>
      </c>
      <c r="F273" s="13"/>
      <c r="G273" s="13">
        <v>5</v>
      </c>
      <c r="H273" s="13">
        <v>46</v>
      </c>
      <c r="I273" s="13">
        <v>0</v>
      </c>
      <c r="J273" s="13"/>
      <c r="K273" s="13" t="s">
        <v>866</v>
      </c>
      <c r="L273" s="13" t="s">
        <v>868</v>
      </c>
      <c r="M273" s="13" t="s">
        <v>124</v>
      </c>
      <c r="N273" s="13"/>
      <c r="O273" s="13"/>
      <c r="P273" s="8" t="s">
        <v>5223</v>
      </c>
      <c r="Q273" s="8" t="s">
        <v>5223</v>
      </c>
      <c r="R273" s="13"/>
      <c r="S273" s="13">
        <v>1</v>
      </c>
      <c r="T273" s="13" t="s">
        <v>126</v>
      </c>
      <c r="U273" s="13"/>
      <c r="V273" s="13"/>
      <c r="W273" s="13"/>
      <c r="X273" s="13">
        <v>512</v>
      </c>
      <c r="Y273" s="13"/>
      <c r="Z273" s="13"/>
      <c r="AA273" s="13">
        <v>1</v>
      </c>
      <c r="AB273" s="13">
        <v>1</v>
      </c>
      <c r="AC273" s="13">
        <v>1</v>
      </c>
      <c r="AD273" s="13">
        <v>0</v>
      </c>
      <c r="AE273" s="13"/>
      <c r="AF273" s="13"/>
      <c r="AG273" s="13">
        <v>1</v>
      </c>
      <c r="AH273" s="13">
        <v>3</v>
      </c>
      <c r="AI273" s="13" t="s">
        <v>1194</v>
      </c>
      <c r="AJ273" s="13"/>
      <c r="AK273" s="13">
        <v>7</v>
      </c>
      <c r="AL273" s="13">
        <v>2</v>
      </c>
      <c r="AM273" s="13"/>
      <c r="AN273" s="13"/>
      <c r="AO273" s="13"/>
      <c r="AP273" s="13">
        <v>46</v>
      </c>
      <c r="AQ273" s="13" t="s">
        <v>1195</v>
      </c>
      <c r="AR273" s="13" t="s">
        <v>204</v>
      </c>
      <c r="AS273" s="13" t="s">
        <v>1196</v>
      </c>
      <c r="AT273" s="24" t="s">
        <v>1197</v>
      </c>
      <c r="AU273" s="13" t="s">
        <v>1198</v>
      </c>
      <c r="AV273" s="13">
        <v>306</v>
      </c>
      <c r="AW273" s="13" t="s">
        <v>209</v>
      </c>
      <c r="AX273" s="13" t="s">
        <v>1199</v>
      </c>
      <c r="AY273" s="13" t="s">
        <v>1200</v>
      </c>
      <c r="AZ273" s="13" t="s">
        <v>1201</v>
      </c>
      <c r="BA273" s="13"/>
    </row>
    <row r="274" spans="1:53">
      <c r="A274" s="13">
        <f t="shared" si="0"/>
        <v>1</v>
      </c>
      <c r="B274" s="13">
        <v>810002</v>
      </c>
      <c r="C274" s="13" t="s">
        <v>5224</v>
      </c>
      <c r="D274" s="13" t="s">
        <v>5224</v>
      </c>
      <c r="E274" s="13" t="s">
        <v>120</v>
      </c>
      <c r="F274" s="13"/>
      <c r="G274" s="13">
        <v>5</v>
      </c>
      <c r="H274" s="13">
        <v>46</v>
      </c>
      <c r="I274" s="13">
        <v>6</v>
      </c>
      <c r="J274" s="13"/>
      <c r="K274" s="13" t="s">
        <v>233</v>
      </c>
      <c r="L274" s="13" t="s">
        <v>235</v>
      </c>
      <c r="M274" s="13" t="s">
        <v>124</v>
      </c>
      <c r="N274" s="13"/>
      <c r="O274" s="13"/>
      <c r="P274" s="8" t="s">
        <v>5225</v>
      </c>
      <c r="Q274" s="8" t="s">
        <v>5226</v>
      </c>
      <c r="R274" s="13"/>
      <c r="S274" s="13">
        <v>2</v>
      </c>
      <c r="T274" s="13" t="s">
        <v>126</v>
      </c>
      <c r="U274" s="13"/>
      <c r="V274" s="13"/>
      <c r="W274" s="13"/>
      <c r="X274" s="13">
        <v>512</v>
      </c>
      <c r="Y274" s="13"/>
      <c r="Z274" s="13"/>
      <c r="AA274" s="13">
        <v>1</v>
      </c>
      <c r="AB274" s="13">
        <v>1</v>
      </c>
      <c r="AC274" s="13">
        <v>1</v>
      </c>
      <c r="AD274" s="13">
        <v>0</v>
      </c>
      <c r="AE274" s="13"/>
      <c r="AF274" s="13"/>
      <c r="AG274" s="13">
        <v>1</v>
      </c>
      <c r="AH274" s="13">
        <v>3</v>
      </c>
      <c r="AI274" s="13" t="s">
        <v>1194</v>
      </c>
      <c r="AJ274" s="13"/>
      <c r="AK274" s="13">
        <v>7</v>
      </c>
      <c r="AL274" s="13">
        <v>2</v>
      </c>
      <c r="AM274" s="13"/>
      <c r="AN274" s="13"/>
      <c r="AO274" s="13"/>
      <c r="AP274" s="13">
        <v>46</v>
      </c>
      <c r="AQ274" s="13" t="s">
        <v>1195</v>
      </c>
      <c r="AR274" s="13" t="s">
        <v>204</v>
      </c>
      <c r="AS274" s="13" t="s">
        <v>1196</v>
      </c>
      <c r="AT274" s="24" t="s">
        <v>1197</v>
      </c>
      <c r="AU274" s="13" t="s">
        <v>1198</v>
      </c>
      <c r="AV274" s="13">
        <v>306</v>
      </c>
      <c r="AW274" s="13" t="s">
        <v>209</v>
      </c>
      <c r="AX274" s="13" t="s">
        <v>1199</v>
      </c>
      <c r="AY274" s="13" t="s">
        <v>1200</v>
      </c>
      <c r="AZ274" s="13" t="s">
        <v>1201</v>
      </c>
      <c r="BA274" s="13"/>
    </row>
    <row r="275" spans="1:53">
      <c r="A275" s="13">
        <f t="shared" si="0"/>
        <v>1</v>
      </c>
      <c r="B275" s="13">
        <v>810003</v>
      </c>
      <c r="C275" s="13" t="s">
        <v>5227</v>
      </c>
      <c r="D275" s="13" t="s">
        <v>5227</v>
      </c>
      <c r="E275" s="13" t="s">
        <v>120</v>
      </c>
      <c r="F275" s="13"/>
      <c r="G275" s="13">
        <v>5</v>
      </c>
      <c r="H275" s="13">
        <v>46</v>
      </c>
      <c r="I275" s="13">
        <v>30</v>
      </c>
      <c r="J275" s="13"/>
      <c r="K275" s="13" t="s">
        <v>139</v>
      </c>
      <c r="L275" s="13" t="s">
        <v>141</v>
      </c>
      <c r="M275" s="13" t="s">
        <v>124</v>
      </c>
      <c r="N275" s="13"/>
      <c r="O275" s="13"/>
      <c r="P275" s="8" t="s">
        <v>5228</v>
      </c>
      <c r="Q275" s="8" t="s">
        <v>5228</v>
      </c>
      <c r="R275" s="13"/>
      <c r="S275" s="13">
        <v>3</v>
      </c>
      <c r="T275" s="13" t="s">
        <v>126</v>
      </c>
      <c r="U275" s="13"/>
      <c r="V275" s="13"/>
      <c r="W275" s="13"/>
      <c r="X275" s="13">
        <v>512</v>
      </c>
      <c r="Y275" s="13"/>
      <c r="Z275" s="13"/>
      <c r="AA275" s="13">
        <v>3</v>
      </c>
      <c r="AB275" s="13">
        <v>1</v>
      </c>
      <c r="AC275" s="13">
        <v>1</v>
      </c>
      <c r="AD275" s="13">
        <v>0</v>
      </c>
      <c r="AE275" s="13"/>
      <c r="AF275" s="13"/>
      <c r="AG275" s="13">
        <v>1</v>
      </c>
      <c r="AH275" s="13">
        <v>3</v>
      </c>
      <c r="AI275" s="13" t="s">
        <v>1194</v>
      </c>
      <c r="AJ275" s="13"/>
      <c r="AK275" s="13">
        <v>7</v>
      </c>
      <c r="AL275" s="13">
        <v>2</v>
      </c>
      <c r="AM275" s="13"/>
      <c r="AN275" s="13"/>
      <c r="AO275" s="13"/>
      <c r="AP275" s="13">
        <v>46</v>
      </c>
      <c r="AQ275" s="13" t="s">
        <v>1206</v>
      </c>
      <c r="AR275" s="13" t="s">
        <v>144</v>
      </c>
      <c r="AS275" s="13" t="s">
        <v>1207</v>
      </c>
      <c r="AT275" s="24" t="s">
        <v>1208</v>
      </c>
      <c r="AU275" s="13" t="s">
        <v>1209</v>
      </c>
      <c r="AV275" s="13">
        <v>543</v>
      </c>
      <c r="AW275" s="13" t="s">
        <v>149</v>
      </c>
      <c r="AX275" s="13" t="s">
        <v>1210</v>
      </c>
      <c r="AY275" s="13" t="s">
        <v>1211</v>
      </c>
      <c r="AZ275" s="13" t="s">
        <v>1212</v>
      </c>
      <c r="BA275" s="13"/>
    </row>
    <row r="276" spans="1:53">
      <c r="A276" s="13">
        <f t="shared" si="0"/>
        <v>1</v>
      </c>
      <c r="B276" s="13">
        <v>810004</v>
      </c>
      <c r="C276" s="13" t="s">
        <v>5229</v>
      </c>
      <c r="D276" s="13" t="s">
        <v>5229</v>
      </c>
      <c r="E276" s="13" t="s">
        <v>120</v>
      </c>
      <c r="F276" s="13"/>
      <c r="G276" s="13">
        <v>5</v>
      </c>
      <c r="H276" s="13">
        <v>46</v>
      </c>
      <c r="I276" s="13">
        <v>68</v>
      </c>
      <c r="J276" s="13"/>
      <c r="K276" s="13" t="s">
        <v>302</v>
      </c>
      <c r="L276" s="13" t="s">
        <v>304</v>
      </c>
      <c r="M276" s="13" t="s">
        <v>124</v>
      </c>
      <c r="N276" s="13"/>
      <c r="O276" s="13"/>
      <c r="P276" s="8" t="s">
        <v>5230</v>
      </c>
      <c r="Q276" s="8" t="s">
        <v>5230</v>
      </c>
      <c r="R276" s="13"/>
      <c r="S276" s="13">
        <v>4</v>
      </c>
      <c r="T276" s="13" t="s">
        <v>126</v>
      </c>
      <c r="U276" s="13"/>
      <c r="V276" s="13"/>
      <c r="W276" s="13"/>
      <c r="X276" s="13">
        <v>512</v>
      </c>
      <c r="Y276" s="13"/>
      <c r="Z276" s="13"/>
      <c r="AA276" s="13">
        <v>3</v>
      </c>
      <c r="AB276" s="13">
        <v>1</v>
      </c>
      <c r="AC276" s="13">
        <v>1</v>
      </c>
      <c r="AD276" s="13">
        <v>0</v>
      </c>
      <c r="AE276" s="13"/>
      <c r="AF276" s="13"/>
      <c r="AG276" s="13">
        <v>1</v>
      </c>
      <c r="AH276" s="13">
        <v>3</v>
      </c>
      <c r="AI276" s="13" t="s">
        <v>1194</v>
      </c>
      <c r="AJ276" s="13"/>
      <c r="AK276" s="13">
        <v>7</v>
      </c>
      <c r="AL276" s="13">
        <v>2</v>
      </c>
      <c r="AM276" s="13"/>
      <c r="AN276" s="13"/>
      <c r="AO276" s="13"/>
      <c r="AP276" s="13">
        <v>46</v>
      </c>
      <c r="AQ276" s="13" t="s">
        <v>1216</v>
      </c>
      <c r="AR276" s="13" t="s">
        <v>577</v>
      </c>
      <c r="AS276" s="13" t="s">
        <v>1217</v>
      </c>
      <c r="AT276" s="24" t="s">
        <v>1218</v>
      </c>
      <c r="AU276" s="13" t="s">
        <v>1219</v>
      </c>
      <c r="AV276" s="13">
        <v>546</v>
      </c>
      <c r="AW276" s="13" t="s">
        <v>179</v>
      </c>
      <c r="AX276" s="13" t="s">
        <v>1220</v>
      </c>
      <c r="AY276" s="13" t="s">
        <v>1221</v>
      </c>
      <c r="AZ276" s="13" t="s">
        <v>1222</v>
      </c>
      <c r="BA276" s="13"/>
    </row>
    <row r="277" spans="1:53">
      <c r="A277" s="13">
        <f t="shared" si="0"/>
        <v>1</v>
      </c>
      <c r="B277" s="13">
        <v>810005</v>
      </c>
      <c r="C277" s="13" t="s">
        <v>5231</v>
      </c>
      <c r="D277" s="13" t="s">
        <v>5231</v>
      </c>
      <c r="E277" s="13" t="s">
        <v>120</v>
      </c>
      <c r="F277" s="13"/>
      <c r="G277" s="13">
        <v>5</v>
      </c>
      <c r="H277" s="13">
        <v>46</v>
      </c>
      <c r="I277" s="13">
        <v>128</v>
      </c>
      <c r="J277" s="13"/>
      <c r="K277" s="13" t="s">
        <v>308</v>
      </c>
      <c r="L277" s="13" t="s">
        <v>310</v>
      </c>
      <c r="M277" s="13" t="s">
        <v>124</v>
      </c>
      <c r="N277" s="13"/>
      <c r="O277" s="13"/>
      <c r="P277" s="8" t="s">
        <v>5232</v>
      </c>
      <c r="Q277" s="8" t="s">
        <v>5232</v>
      </c>
      <c r="R277" s="13"/>
      <c r="S277" s="13">
        <v>5</v>
      </c>
      <c r="T277" s="13" t="s">
        <v>126</v>
      </c>
      <c r="U277" s="13"/>
      <c r="V277" s="13"/>
      <c r="W277" s="13"/>
      <c r="X277" s="13">
        <v>512</v>
      </c>
      <c r="Y277" s="13"/>
      <c r="Z277" s="13"/>
      <c r="AA277" s="13">
        <v>3</v>
      </c>
      <c r="AB277" s="13">
        <v>1</v>
      </c>
      <c r="AC277" s="13">
        <v>1</v>
      </c>
      <c r="AD277" s="13">
        <v>0</v>
      </c>
      <c r="AE277" s="13"/>
      <c r="AF277" s="13"/>
      <c r="AG277" s="13">
        <v>1</v>
      </c>
      <c r="AH277" s="13">
        <v>3</v>
      </c>
      <c r="AI277" s="13" t="s">
        <v>1194</v>
      </c>
      <c r="AJ277" s="13"/>
      <c r="AK277" s="13">
        <v>7</v>
      </c>
      <c r="AL277" s="13">
        <v>2</v>
      </c>
      <c r="AM277" s="13"/>
      <c r="AN277" s="13"/>
      <c r="AO277" s="13"/>
      <c r="AP277" s="13">
        <v>46</v>
      </c>
      <c r="AQ277" s="13" t="s">
        <v>1225</v>
      </c>
      <c r="AR277" s="13" t="s">
        <v>291</v>
      </c>
      <c r="AS277" s="13" t="s">
        <v>1226</v>
      </c>
      <c r="AT277" s="24" t="s">
        <v>1227</v>
      </c>
      <c r="AU277" s="13" t="s">
        <v>1228</v>
      </c>
      <c r="AV277" s="13">
        <v>302</v>
      </c>
      <c r="AW277" s="13" t="s">
        <v>194</v>
      </c>
      <c r="AX277" s="13" t="s">
        <v>1229</v>
      </c>
      <c r="AY277" s="13" t="s">
        <v>1230</v>
      </c>
      <c r="AZ277" s="13" t="s">
        <v>1231</v>
      </c>
      <c r="BA277" s="13"/>
    </row>
    <row r="278" spans="1:53">
      <c r="A278" s="13">
        <f t="shared" si="0"/>
        <v>1</v>
      </c>
      <c r="B278" s="13">
        <v>810006</v>
      </c>
      <c r="C278" s="13" t="s">
        <v>5233</v>
      </c>
      <c r="D278" s="13" t="s">
        <v>5233</v>
      </c>
      <c r="E278" s="13" t="s">
        <v>120</v>
      </c>
      <c r="F278" s="13"/>
      <c r="G278" s="13">
        <v>5</v>
      </c>
      <c r="H278" s="13">
        <v>46</v>
      </c>
      <c r="I278" s="13">
        <v>328</v>
      </c>
      <c r="J278" s="13"/>
      <c r="K278" s="13" t="s">
        <v>184</v>
      </c>
      <c r="L278" s="13" t="s">
        <v>186</v>
      </c>
      <c r="M278" s="13" t="s">
        <v>124</v>
      </c>
      <c r="N278" s="13"/>
      <c r="O278" s="13"/>
      <c r="P278" s="8" t="s">
        <v>5234</v>
      </c>
      <c r="Q278" s="8" t="s">
        <v>5234</v>
      </c>
      <c r="R278" s="13"/>
      <c r="S278" s="13">
        <v>6</v>
      </c>
      <c r="T278" s="13" t="s">
        <v>126</v>
      </c>
      <c r="U278" s="13"/>
      <c r="V278" s="13"/>
      <c r="W278" s="13"/>
      <c r="X278" s="13">
        <v>512</v>
      </c>
      <c r="Y278" s="13"/>
      <c r="Z278" s="13"/>
      <c r="AA278" s="13">
        <v>5</v>
      </c>
      <c r="AB278" s="13">
        <v>1</v>
      </c>
      <c r="AC278" s="13">
        <v>1</v>
      </c>
      <c r="AD278" s="13">
        <v>0</v>
      </c>
      <c r="AE278" s="13"/>
      <c r="AF278" s="13"/>
      <c r="AG278" s="13">
        <v>1</v>
      </c>
      <c r="AH278" s="13">
        <v>3</v>
      </c>
      <c r="AI278" s="13" t="s">
        <v>1194</v>
      </c>
      <c r="AJ278" s="13"/>
      <c r="AK278" s="13">
        <v>7</v>
      </c>
      <c r="AL278" s="13">
        <v>2</v>
      </c>
      <c r="AM278" s="13"/>
      <c r="AN278" s="13"/>
      <c r="AO278" s="13"/>
      <c r="AP278" s="13">
        <v>46</v>
      </c>
      <c r="AQ278" s="13" t="s">
        <v>1234</v>
      </c>
      <c r="AR278" s="13" t="s">
        <v>189</v>
      </c>
      <c r="AS278" s="13" t="s">
        <v>1235</v>
      </c>
      <c r="AT278" s="24" t="s">
        <v>1236</v>
      </c>
      <c r="AU278" s="13" t="s">
        <v>1237</v>
      </c>
      <c r="AV278" s="13">
        <v>303</v>
      </c>
      <c r="AW278" s="13" t="s">
        <v>209</v>
      </c>
      <c r="AX278" s="13" t="s">
        <v>1238</v>
      </c>
      <c r="AY278" s="13" t="s">
        <v>1239</v>
      </c>
      <c r="AZ278" s="13" t="s">
        <v>1240</v>
      </c>
      <c r="BA278" s="13"/>
    </row>
    <row r="279" spans="1:53">
      <c r="A279" s="13">
        <f t="shared" si="0"/>
        <v>1</v>
      </c>
      <c r="B279" s="13">
        <v>810007</v>
      </c>
      <c r="C279" s="13" t="s">
        <v>5235</v>
      </c>
      <c r="D279" s="13" t="s">
        <v>5235</v>
      </c>
      <c r="E279" s="13" t="s">
        <v>120</v>
      </c>
      <c r="F279" s="13"/>
      <c r="G279" s="13">
        <v>5</v>
      </c>
      <c r="H279" s="13">
        <v>46</v>
      </c>
      <c r="I279" s="13">
        <v>648</v>
      </c>
      <c r="J279" s="13"/>
      <c r="K279" s="13" t="s">
        <v>199</v>
      </c>
      <c r="L279" s="13" t="s">
        <v>201</v>
      </c>
      <c r="M279" s="13" t="s">
        <v>124</v>
      </c>
      <c r="N279" s="13"/>
      <c r="O279" s="13"/>
      <c r="P279" s="8" t="s">
        <v>5236</v>
      </c>
      <c r="Q279" s="8" t="s">
        <v>5236</v>
      </c>
      <c r="R279" s="13"/>
      <c r="S279" s="13">
        <v>7</v>
      </c>
      <c r="T279" s="13" t="s">
        <v>126</v>
      </c>
      <c r="U279" s="13"/>
      <c r="V279" s="13"/>
      <c r="W279" s="13"/>
      <c r="X279" s="13">
        <v>512</v>
      </c>
      <c r="Y279" s="13"/>
      <c r="Z279" s="13"/>
      <c r="AA279" s="13">
        <v>20</v>
      </c>
      <c r="AB279" s="13">
        <v>1</v>
      </c>
      <c r="AC279" s="13">
        <v>1</v>
      </c>
      <c r="AD279" s="13">
        <v>0</v>
      </c>
      <c r="AE279" s="13"/>
      <c r="AF279" s="13"/>
      <c r="AG279" s="13">
        <v>1</v>
      </c>
      <c r="AH279" s="13">
        <v>3</v>
      </c>
      <c r="AI279" s="13" t="s">
        <v>1194</v>
      </c>
      <c r="AJ279" s="13"/>
      <c r="AK279" s="13">
        <v>7</v>
      </c>
      <c r="AL279" s="13">
        <v>2</v>
      </c>
      <c r="AM279" s="13"/>
      <c r="AN279" s="13"/>
      <c r="AO279" s="13"/>
      <c r="AP279" s="13">
        <v>46</v>
      </c>
      <c r="AQ279" s="13" t="s">
        <v>1195</v>
      </c>
      <c r="AR279" s="13" t="s">
        <v>204</v>
      </c>
      <c r="AS279" s="13" t="s">
        <v>1196</v>
      </c>
      <c r="AT279" s="24" t="s">
        <v>1197</v>
      </c>
      <c r="AU279" s="13" t="s">
        <v>1198</v>
      </c>
      <c r="AV279" s="13">
        <v>306</v>
      </c>
      <c r="AW279" s="13" t="s">
        <v>209</v>
      </c>
      <c r="AX279" s="13" t="s">
        <v>1199</v>
      </c>
      <c r="AY279" s="13" t="s">
        <v>1200</v>
      </c>
      <c r="AZ279" s="13" t="s">
        <v>1201</v>
      </c>
      <c r="BA279" s="13"/>
    </row>
    <row r="280" spans="1:53">
      <c r="A280" s="13">
        <f t="shared" si="0"/>
        <v>1</v>
      </c>
      <c r="B280" s="13">
        <v>810008</v>
      </c>
      <c r="C280" s="13" t="s">
        <v>5237</v>
      </c>
      <c r="D280" s="13" t="s">
        <v>5237</v>
      </c>
      <c r="E280" s="13" t="s">
        <v>120</v>
      </c>
      <c r="F280" s="13"/>
      <c r="G280" s="13">
        <v>5</v>
      </c>
      <c r="H280" s="13">
        <v>46</v>
      </c>
      <c r="I280" s="13">
        <v>1944</v>
      </c>
      <c r="J280" s="13"/>
      <c r="K280" s="13" t="s">
        <v>1373</v>
      </c>
      <c r="L280" s="13" t="s">
        <v>1375</v>
      </c>
      <c r="M280" s="13" t="s">
        <v>124</v>
      </c>
      <c r="N280" s="13"/>
      <c r="O280" s="13"/>
      <c r="P280" s="8" t="s">
        <v>5238</v>
      </c>
      <c r="Q280" s="8" t="s">
        <v>5238</v>
      </c>
      <c r="R280" s="13"/>
      <c r="S280" s="13">
        <v>8</v>
      </c>
      <c r="T280" s="13" t="s">
        <v>126</v>
      </c>
      <c r="U280" s="13"/>
      <c r="V280" s="13"/>
      <c r="W280" s="13"/>
      <c r="X280" s="13">
        <v>512</v>
      </c>
      <c r="Y280" s="13"/>
      <c r="Z280" s="13"/>
      <c r="AA280" s="13">
        <v>20</v>
      </c>
      <c r="AB280" s="13">
        <v>1</v>
      </c>
      <c r="AC280" s="13">
        <v>1</v>
      </c>
      <c r="AD280" s="13">
        <v>0</v>
      </c>
      <c r="AE280" s="13"/>
      <c r="AF280" s="13"/>
      <c r="AG280" s="13">
        <v>1</v>
      </c>
      <c r="AH280" s="13">
        <v>3</v>
      </c>
      <c r="AI280" s="13" t="s">
        <v>1194</v>
      </c>
      <c r="AJ280" s="13"/>
      <c r="AK280" s="13">
        <v>7</v>
      </c>
      <c r="AL280" s="13">
        <v>2</v>
      </c>
      <c r="AM280" s="13"/>
      <c r="AN280" s="13"/>
      <c r="AO280" s="13"/>
      <c r="AP280" s="13">
        <v>46</v>
      </c>
      <c r="AQ280" s="13" t="s">
        <v>1195</v>
      </c>
      <c r="AR280" s="13" t="s">
        <v>204</v>
      </c>
      <c r="AS280" s="13" t="s">
        <v>1196</v>
      </c>
      <c r="AT280" s="24" t="s">
        <v>1197</v>
      </c>
      <c r="AU280" s="13" t="s">
        <v>1198</v>
      </c>
      <c r="AV280" s="13">
        <v>306</v>
      </c>
      <c r="AW280" s="13" t="s">
        <v>209</v>
      </c>
      <c r="AX280" s="13" t="s">
        <v>1199</v>
      </c>
      <c r="AY280" s="13" t="s">
        <v>1200</v>
      </c>
      <c r="AZ280" s="13" t="s">
        <v>1201</v>
      </c>
      <c r="BA280" s="13"/>
    </row>
    <row r="281" spans="1:53">
      <c r="A281" s="13">
        <f t="shared" si="0"/>
        <v>1</v>
      </c>
      <c r="B281" s="13">
        <v>810101</v>
      </c>
      <c r="C281" s="13" t="s">
        <v>5239</v>
      </c>
      <c r="D281" s="13" t="s">
        <v>5239</v>
      </c>
      <c r="E281" s="13" t="s">
        <v>120</v>
      </c>
      <c r="F281" s="13"/>
      <c r="G281" s="13">
        <v>5</v>
      </c>
      <c r="H281" s="13">
        <v>46</v>
      </c>
      <c r="I281" s="13">
        <v>98</v>
      </c>
      <c r="J281" s="13"/>
      <c r="K281" s="13" t="s">
        <v>154</v>
      </c>
      <c r="L281" s="13" t="s">
        <v>156</v>
      </c>
      <c r="M281" s="13" t="s">
        <v>124</v>
      </c>
      <c r="N281" s="13"/>
      <c r="O281" s="13"/>
      <c r="P281" s="8" t="s">
        <v>5240</v>
      </c>
      <c r="Q281" s="8" t="s">
        <v>5216</v>
      </c>
      <c r="R281" s="13"/>
      <c r="S281" s="13">
        <v>1</v>
      </c>
      <c r="T281" s="13" t="s">
        <v>126</v>
      </c>
      <c r="U281" s="13"/>
      <c r="V281" s="13"/>
      <c r="W281" s="13"/>
      <c r="X281" s="13">
        <v>512</v>
      </c>
      <c r="Y281" s="13"/>
      <c r="Z281" s="13"/>
      <c r="AA281" s="13">
        <v>1</v>
      </c>
      <c r="AB281" s="13">
        <v>1</v>
      </c>
      <c r="AC281" s="13">
        <v>1</v>
      </c>
      <c r="AD281" s="13">
        <v>0</v>
      </c>
      <c r="AE281" s="13"/>
      <c r="AF281" s="13"/>
      <c r="AG281" s="13"/>
      <c r="AH281" s="13">
        <v>3</v>
      </c>
      <c r="AI281" s="13" t="s">
        <v>1194</v>
      </c>
      <c r="AJ281" s="13"/>
      <c r="AK281" s="13">
        <v>7</v>
      </c>
      <c r="AL281" s="13">
        <v>2</v>
      </c>
      <c r="AM281" s="13"/>
      <c r="AN281" s="13"/>
      <c r="AO281" s="13"/>
      <c r="AP281" s="13">
        <v>46</v>
      </c>
      <c r="AQ281" s="13" t="s">
        <v>5129</v>
      </c>
      <c r="AR281" s="13" t="s">
        <v>159</v>
      </c>
      <c r="AS281" s="13" t="s">
        <v>5130</v>
      </c>
      <c r="AT281" s="24" t="s">
        <v>5131</v>
      </c>
      <c r="AU281" s="13" t="s">
        <v>5132</v>
      </c>
      <c r="AV281" s="13">
        <v>800001</v>
      </c>
      <c r="AW281" s="13" t="s">
        <v>164</v>
      </c>
      <c r="AX281" s="13" t="s">
        <v>5133</v>
      </c>
      <c r="AY281" s="13" t="s">
        <v>5134</v>
      </c>
      <c r="AZ281" s="13" t="s">
        <v>5135</v>
      </c>
      <c r="BA281" s="13"/>
    </row>
    <row r="282" spans="1:53">
      <c r="A282" s="13">
        <f t="shared" si="0"/>
        <v>1</v>
      </c>
      <c r="B282" s="13">
        <v>810102</v>
      </c>
      <c r="C282" s="13" t="s">
        <v>5241</v>
      </c>
      <c r="D282" s="13" t="s">
        <v>5241</v>
      </c>
      <c r="E282" s="13" t="s">
        <v>120</v>
      </c>
      <c r="F282" s="13"/>
      <c r="G282" s="13">
        <v>5</v>
      </c>
      <c r="H282" s="13">
        <v>46</v>
      </c>
      <c r="I282" s="13">
        <v>98</v>
      </c>
      <c r="J282" s="13"/>
      <c r="K282" s="13" t="s">
        <v>154</v>
      </c>
      <c r="L282" s="13" t="s">
        <v>156</v>
      </c>
      <c r="M282" s="13" t="s">
        <v>124</v>
      </c>
      <c r="N282" s="13"/>
      <c r="O282" s="13"/>
      <c r="P282" s="8" t="s">
        <v>5240</v>
      </c>
      <c r="Q282" s="8" t="s">
        <v>5216</v>
      </c>
      <c r="R282" s="13"/>
      <c r="S282" s="13">
        <v>2</v>
      </c>
      <c r="T282" s="13" t="s">
        <v>126</v>
      </c>
      <c r="U282" s="13"/>
      <c r="V282" s="13"/>
      <c r="W282" s="13"/>
      <c r="X282" s="13">
        <v>512</v>
      </c>
      <c r="Y282" s="13"/>
      <c r="Z282" s="13"/>
      <c r="AA282" s="13">
        <v>1</v>
      </c>
      <c r="AB282" s="13">
        <v>1</v>
      </c>
      <c r="AC282" s="13">
        <v>1</v>
      </c>
      <c r="AD282" s="13">
        <v>0</v>
      </c>
      <c r="AE282" s="13"/>
      <c r="AF282" s="13"/>
      <c r="AG282" s="13"/>
      <c r="AH282" s="13">
        <v>3</v>
      </c>
      <c r="AI282" s="13" t="s">
        <v>1194</v>
      </c>
      <c r="AJ282" s="13"/>
      <c r="AK282" s="13">
        <v>7</v>
      </c>
      <c r="AL282" s="13">
        <v>2</v>
      </c>
      <c r="AM282" s="13"/>
      <c r="AN282" s="13"/>
      <c r="AO282" s="13"/>
      <c r="AP282" s="13">
        <v>46</v>
      </c>
      <c r="AQ282" s="13" t="s">
        <v>5129</v>
      </c>
      <c r="AR282" s="13" t="s">
        <v>159</v>
      </c>
      <c r="AS282" s="13" t="s">
        <v>5130</v>
      </c>
      <c r="AT282" s="24" t="s">
        <v>5131</v>
      </c>
      <c r="AU282" s="13" t="s">
        <v>5132</v>
      </c>
      <c r="AV282" s="13">
        <v>800002</v>
      </c>
      <c r="AW282" s="13" t="s">
        <v>164</v>
      </c>
      <c r="AX282" s="13" t="s">
        <v>5133</v>
      </c>
      <c r="AY282" s="13" t="s">
        <v>5134</v>
      </c>
      <c r="AZ282" s="13" t="s">
        <v>5135</v>
      </c>
      <c r="BA282" s="13"/>
    </row>
    <row r="283" spans="1:53">
      <c r="A283" s="13">
        <f t="shared" si="0"/>
        <v>1</v>
      </c>
      <c r="B283" s="13">
        <v>810103</v>
      </c>
      <c r="C283" s="13" t="s">
        <v>5242</v>
      </c>
      <c r="D283" s="13" t="s">
        <v>5242</v>
      </c>
      <c r="E283" s="13" t="s">
        <v>120</v>
      </c>
      <c r="F283" s="13"/>
      <c r="G283" s="13">
        <v>5</v>
      </c>
      <c r="H283" s="13">
        <v>46</v>
      </c>
      <c r="I283" s="13">
        <v>98</v>
      </c>
      <c r="J283" s="13"/>
      <c r="K283" s="13" t="s">
        <v>154</v>
      </c>
      <c r="L283" s="13" t="s">
        <v>156</v>
      </c>
      <c r="M283" s="13" t="s">
        <v>124</v>
      </c>
      <c r="N283" s="13"/>
      <c r="O283" s="13"/>
      <c r="P283" s="8" t="s">
        <v>5240</v>
      </c>
      <c r="Q283" s="8" t="s">
        <v>5216</v>
      </c>
      <c r="R283" s="13"/>
      <c r="S283" s="13">
        <v>3</v>
      </c>
      <c r="T283" s="13" t="s">
        <v>126</v>
      </c>
      <c r="U283" s="13"/>
      <c r="V283" s="13"/>
      <c r="W283" s="13"/>
      <c r="X283" s="13">
        <v>512</v>
      </c>
      <c r="Y283" s="13"/>
      <c r="Z283" s="13"/>
      <c r="AA283" s="13">
        <v>1</v>
      </c>
      <c r="AB283" s="13">
        <v>1</v>
      </c>
      <c r="AC283" s="13">
        <v>1</v>
      </c>
      <c r="AD283" s="13">
        <v>0</v>
      </c>
      <c r="AE283" s="13"/>
      <c r="AF283" s="13"/>
      <c r="AG283" s="13"/>
      <c r="AH283" s="13">
        <v>3</v>
      </c>
      <c r="AI283" s="13" t="s">
        <v>1194</v>
      </c>
      <c r="AJ283" s="13"/>
      <c r="AK283" s="13">
        <v>7</v>
      </c>
      <c r="AL283" s="13">
        <v>2</v>
      </c>
      <c r="AM283" s="13"/>
      <c r="AN283" s="13"/>
      <c r="AO283" s="13"/>
      <c r="AP283" s="13">
        <v>46</v>
      </c>
      <c r="AQ283" s="13" t="s">
        <v>5129</v>
      </c>
      <c r="AR283" s="13" t="s">
        <v>159</v>
      </c>
      <c r="AS283" s="13" t="s">
        <v>5130</v>
      </c>
      <c r="AT283" s="24" t="s">
        <v>5131</v>
      </c>
      <c r="AU283" s="13" t="s">
        <v>5132</v>
      </c>
      <c r="AV283" s="13">
        <v>800003</v>
      </c>
      <c r="AW283" s="13" t="s">
        <v>164</v>
      </c>
      <c r="AX283" s="13" t="s">
        <v>5133</v>
      </c>
      <c r="AY283" s="13" t="s">
        <v>5134</v>
      </c>
      <c r="AZ283" s="13" t="s">
        <v>5135</v>
      </c>
      <c r="BA283" s="13"/>
    </row>
    <row r="284" spans="1:53">
      <c r="A284" s="13">
        <f t="shared" si="0"/>
        <v>1</v>
      </c>
      <c r="B284" s="13">
        <v>810104</v>
      </c>
      <c r="C284" s="13" t="s">
        <v>5243</v>
      </c>
      <c r="D284" s="13" t="s">
        <v>5243</v>
      </c>
      <c r="E284" s="13" t="s">
        <v>120</v>
      </c>
      <c r="F284" s="13"/>
      <c r="G284" s="13">
        <v>5</v>
      </c>
      <c r="H284" s="13">
        <v>46</v>
      </c>
      <c r="I284" s="13">
        <v>98</v>
      </c>
      <c r="J284" s="13"/>
      <c r="K284" s="13" t="s">
        <v>154</v>
      </c>
      <c r="L284" s="13" t="s">
        <v>156</v>
      </c>
      <c r="M284" s="13" t="s">
        <v>124</v>
      </c>
      <c r="N284" s="13"/>
      <c r="O284" s="13"/>
      <c r="P284" s="8" t="s">
        <v>5244</v>
      </c>
      <c r="Q284" s="8" t="s">
        <v>5245</v>
      </c>
      <c r="R284" s="13"/>
      <c r="S284" s="13">
        <v>4</v>
      </c>
      <c r="T284" s="13" t="s">
        <v>126</v>
      </c>
      <c r="U284" s="13"/>
      <c r="V284" s="13"/>
      <c r="W284" s="13"/>
      <c r="X284" s="13">
        <v>512</v>
      </c>
      <c r="Y284" s="13"/>
      <c r="Z284" s="13"/>
      <c r="AA284" s="13">
        <v>1</v>
      </c>
      <c r="AB284" s="13">
        <v>1</v>
      </c>
      <c r="AC284" s="13">
        <v>1</v>
      </c>
      <c r="AD284" s="13">
        <v>0</v>
      </c>
      <c r="AE284" s="13"/>
      <c r="AF284" s="13"/>
      <c r="AG284" s="13"/>
      <c r="AH284" s="13">
        <v>3</v>
      </c>
      <c r="AI284" s="13" t="s">
        <v>1194</v>
      </c>
      <c r="AJ284" s="13"/>
      <c r="AK284" s="13">
        <v>7</v>
      </c>
      <c r="AL284" s="13">
        <v>2</v>
      </c>
      <c r="AM284" s="13"/>
      <c r="AN284" s="13"/>
      <c r="AO284" s="13"/>
      <c r="AP284" s="13">
        <v>46</v>
      </c>
      <c r="AQ284" s="13" t="s">
        <v>5129</v>
      </c>
      <c r="AR284" s="13" t="s">
        <v>159</v>
      </c>
      <c r="AS284" s="13" t="s">
        <v>5130</v>
      </c>
      <c r="AT284" s="24" t="s">
        <v>5131</v>
      </c>
      <c r="AU284" s="13" t="s">
        <v>5132</v>
      </c>
      <c r="AV284" s="13">
        <v>800004</v>
      </c>
      <c r="AW284" s="13" t="s">
        <v>164</v>
      </c>
      <c r="AX284" s="13" t="s">
        <v>5133</v>
      </c>
      <c r="AY284" s="13" t="s">
        <v>5134</v>
      </c>
      <c r="AZ284" s="13" t="s">
        <v>5135</v>
      </c>
      <c r="BA284" s="13"/>
    </row>
    <row r="285" spans="1:53">
      <c r="A285" s="13">
        <f t="shared" si="0"/>
        <v>1</v>
      </c>
      <c r="B285" s="13">
        <v>820001</v>
      </c>
      <c r="C285" s="13" t="s">
        <v>5173</v>
      </c>
      <c r="D285" s="13" t="s">
        <v>5173</v>
      </c>
      <c r="E285" s="13" t="s">
        <v>120</v>
      </c>
      <c r="F285" s="13"/>
      <c r="G285" s="13">
        <v>5</v>
      </c>
      <c r="H285" s="13">
        <v>46</v>
      </c>
      <c r="I285" s="13">
        <v>1000</v>
      </c>
      <c r="J285" s="13"/>
      <c r="K285" s="13" t="s">
        <v>214</v>
      </c>
      <c r="L285" s="13" t="s">
        <v>216</v>
      </c>
      <c r="M285" s="13" t="s">
        <v>124</v>
      </c>
      <c r="N285" s="13"/>
      <c r="O285" s="13"/>
      <c r="P285" s="16" t="s">
        <v>5174</v>
      </c>
      <c r="Q285" s="16" t="s">
        <v>5174</v>
      </c>
      <c r="R285" s="13"/>
      <c r="S285" s="13">
        <v>1</v>
      </c>
      <c r="T285" s="13" t="s">
        <v>126</v>
      </c>
      <c r="U285" s="13"/>
      <c r="V285" s="13"/>
      <c r="W285" s="13"/>
      <c r="X285" s="13">
        <v>512</v>
      </c>
      <c r="Y285" s="13"/>
      <c r="Z285" s="13"/>
      <c r="AA285" s="13">
        <v>1</v>
      </c>
      <c r="AB285" s="13">
        <v>1</v>
      </c>
      <c r="AC285" s="13">
        <v>1</v>
      </c>
      <c r="AD285" s="13">
        <v>0</v>
      </c>
      <c r="AE285" s="13"/>
      <c r="AF285" s="13"/>
      <c r="AG285" s="13"/>
      <c r="AH285" s="13">
        <v>3</v>
      </c>
      <c r="AI285" s="13" t="s">
        <v>5246</v>
      </c>
      <c r="AJ285" s="13"/>
      <c r="AK285" s="13">
        <v>7</v>
      </c>
      <c r="AL285" s="13">
        <v>2</v>
      </c>
      <c r="AM285" s="13"/>
      <c r="AN285" s="13"/>
      <c r="AO285" s="13"/>
      <c r="AP285" s="13">
        <v>46</v>
      </c>
      <c r="AQ285" s="13" t="s">
        <v>5129</v>
      </c>
      <c r="AR285" s="13" t="s">
        <v>159</v>
      </c>
      <c r="AS285" s="13" t="s">
        <v>5130</v>
      </c>
      <c r="AT285" s="24" t="s">
        <v>5131</v>
      </c>
      <c r="AU285" s="13" t="s">
        <v>5132</v>
      </c>
      <c r="AV285" s="13">
        <v>800001</v>
      </c>
      <c r="AW285" s="13" t="s">
        <v>164</v>
      </c>
      <c r="AX285" s="13" t="s">
        <v>5133</v>
      </c>
      <c r="AY285" s="13" t="s">
        <v>5134</v>
      </c>
      <c r="AZ285" s="13" t="s">
        <v>5135</v>
      </c>
      <c r="BA285" s="13"/>
    </row>
    <row r="286" spans="1:53">
      <c r="A286" s="13">
        <f t="shared" si="0"/>
        <v>1</v>
      </c>
      <c r="B286" s="13">
        <v>820002</v>
      </c>
      <c r="C286" s="13" t="s">
        <v>5177</v>
      </c>
      <c r="D286" s="13" t="s">
        <v>5177</v>
      </c>
      <c r="E286" s="13" t="s">
        <v>120</v>
      </c>
      <c r="F286" s="13"/>
      <c r="G286" s="13">
        <v>5</v>
      </c>
      <c r="H286" s="13">
        <v>46</v>
      </c>
      <c r="I286" s="13">
        <v>1000</v>
      </c>
      <c r="J286" s="13"/>
      <c r="K286" s="13" t="s">
        <v>214</v>
      </c>
      <c r="L286" s="13" t="s">
        <v>216</v>
      </c>
      <c r="M286" s="13" t="s">
        <v>124</v>
      </c>
      <c r="N286" s="13"/>
      <c r="O286" s="13"/>
      <c r="P286" s="16" t="s">
        <v>5174</v>
      </c>
      <c r="Q286" s="16" t="s">
        <v>5174</v>
      </c>
      <c r="R286" s="13"/>
      <c r="S286" s="13">
        <v>2</v>
      </c>
      <c r="T286" s="13" t="s">
        <v>126</v>
      </c>
      <c r="U286" s="13"/>
      <c r="V286" s="13"/>
      <c r="W286" s="13"/>
      <c r="X286" s="13">
        <v>512</v>
      </c>
      <c r="Y286" s="13"/>
      <c r="Z286" s="13"/>
      <c r="AA286" s="13">
        <v>1</v>
      </c>
      <c r="AB286" s="13">
        <v>1</v>
      </c>
      <c r="AC286" s="13">
        <v>1</v>
      </c>
      <c r="AD286" s="13">
        <v>0</v>
      </c>
      <c r="AE286" s="13"/>
      <c r="AF286" s="13"/>
      <c r="AG286" s="13"/>
      <c r="AH286" s="13">
        <v>3</v>
      </c>
      <c r="AI286" s="13" t="s">
        <v>5246</v>
      </c>
      <c r="AJ286" s="13"/>
      <c r="AK286" s="13">
        <v>7</v>
      </c>
      <c r="AL286" s="13">
        <v>2</v>
      </c>
      <c r="AM286" s="13"/>
      <c r="AN286" s="13"/>
      <c r="AO286" s="13"/>
      <c r="AP286" s="13">
        <v>46</v>
      </c>
      <c r="AQ286" s="13" t="s">
        <v>5129</v>
      </c>
      <c r="AR286" s="13" t="s">
        <v>159</v>
      </c>
      <c r="AS286" s="13" t="s">
        <v>5130</v>
      </c>
      <c r="AT286" s="24" t="s">
        <v>5131</v>
      </c>
      <c r="AU286" s="13" t="s">
        <v>5132</v>
      </c>
      <c r="AV286" s="13">
        <v>800002</v>
      </c>
      <c r="AW286" s="13" t="s">
        <v>164</v>
      </c>
      <c r="AX286" s="13" t="s">
        <v>5133</v>
      </c>
      <c r="AY286" s="13" t="s">
        <v>5134</v>
      </c>
      <c r="AZ286" s="13" t="s">
        <v>5135</v>
      </c>
      <c r="BA286" s="13"/>
    </row>
    <row r="287" spans="1:53">
      <c r="A287" s="13">
        <f t="shared" si="0"/>
        <v>1</v>
      </c>
      <c r="B287" s="13">
        <v>820003</v>
      </c>
      <c r="C287" s="13" t="s">
        <v>5179</v>
      </c>
      <c r="D287" s="13" t="s">
        <v>5179</v>
      </c>
      <c r="E287" s="13" t="s">
        <v>120</v>
      </c>
      <c r="F287" s="13"/>
      <c r="G287" s="13">
        <v>5</v>
      </c>
      <c r="H287" s="13">
        <v>46</v>
      </c>
      <c r="I287" s="13">
        <v>1000</v>
      </c>
      <c r="J287" s="13"/>
      <c r="K287" s="13" t="s">
        <v>214</v>
      </c>
      <c r="L287" s="13" t="s">
        <v>216</v>
      </c>
      <c r="M287" s="13" t="s">
        <v>124</v>
      </c>
      <c r="N287" s="13"/>
      <c r="O287" s="13"/>
      <c r="P287" s="16" t="s">
        <v>5174</v>
      </c>
      <c r="Q287" s="16" t="s">
        <v>5174</v>
      </c>
      <c r="R287" s="13"/>
      <c r="S287" s="13">
        <v>3</v>
      </c>
      <c r="T287" s="13" t="s">
        <v>126</v>
      </c>
      <c r="U287" s="13"/>
      <c r="V287" s="13"/>
      <c r="W287" s="13"/>
      <c r="X287" s="13">
        <v>512</v>
      </c>
      <c r="Y287" s="13"/>
      <c r="Z287" s="13"/>
      <c r="AA287" s="13">
        <v>1</v>
      </c>
      <c r="AB287" s="13">
        <v>1</v>
      </c>
      <c r="AC287" s="13">
        <v>1</v>
      </c>
      <c r="AD287" s="13">
        <v>0</v>
      </c>
      <c r="AE287" s="13"/>
      <c r="AF287" s="13"/>
      <c r="AG287" s="13"/>
      <c r="AH287" s="13">
        <v>3</v>
      </c>
      <c r="AI287" s="13" t="s">
        <v>5246</v>
      </c>
      <c r="AJ287" s="13"/>
      <c r="AK287" s="13">
        <v>7</v>
      </c>
      <c r="AL287" s="13">
        <v>2</v>
      </c>
      <c r="AM287" s="13"/>
      <c r="AN287" s="13"/>
      <c r="AO287" s="13"/>
      <c r="AP287" s="13">
        <v>46</v>
      </c>
      <c r="AQ287" s="13" t="s">
        <v>5129</v>
      </c>
      <c r="AR287" s="13" t="s">
        <v>159</v>
      </c>
      <c r="AS287" s="13" t="s">
        <v>5130</v>
      </c>
      <c r="AT287" s="24" t="s">
        <v>5131</v>
      </c>
      <c r="AU287" s="13" t="s">
        <v>5132</v>
      </c>
      <c r="AV287" s="13">
        <v>800003</v>
      </c>
      <c r="AW287" s="13" t="s">
        <v>164</v>
      </c>
      <c r="AX287" s="13" t="s">
        <v>5133</v>
      </c>
      <c r="AY287" s="13" t="s">
        <v>5134</v>
      </c>
      <c r="AZ287" s="13" t="s">
        <v>5135</v>
      </c>
      <c r="BA287" s="13"/>
    </row>
    <row r="288" spans="1:53">
      <c r="A288" s="13">
        <f t="shared" si="0"/>
        <v>1</v>
      </c>
      <c r="B288" s="13">
        <v>820004</v>
      </c>
      <c r="C288" s="13" t="s">
        <v>5181</v>
      </c>
      <c r="D288" s="13" t="s">
        <v>5181</v>
      </c>
      <c r="E288" s="13" t="s">
        <v>120</v>
      </c>
      <c r="F288" s="13"/>
      <c r="G288" s="13">
        <v>5</v>
      </c>
      <c r="H288" s="13">
        <v>46</v>
      </c>
      <c r="I288" s="13">
        <v>1000</v>
      </c>
      <c r="J288" s="13"/>
      <c r="K288" s="13" t="s">
        <v>214</v>
      </c>
      <c r="L288" s="13" t="s">
        <v>216</v>
      </c>
      <c r="M288" s="13" t="s">
        <v>124</v>
      </c>
      <c r="N288" s="13"/>
      <c r="O288" s="13"/>
      <c r="P288" s="16" t="s">
        <v>5182</v>
      </c>
      <c r="Q288" s="16" t="s">
        <v>5182</v>
      </c>
      <c r="R288" s="13"/>
      <c r="S288" s="13">
        <v>4</v>
      </c>
      <c r="T288" s="13" t="s">
        <v>126</v>
      </c>
      <c r="U288" s="13"/>
      <c r="V288" s="13"/>
      <c r="W288" s="13"/>
      <c r="X288" s="13">
        <v>512</v>
      </c>
      <c r="Y288" s="13"/>
      <c r="Z288" s="13"/>
      <c r="AA288" s="13">
        <v>1</v>
      </c>
      <c r="AB288" s="13">
        <v>1</v>
      </c>
      <c r="AC288" s="13">
        <v>1</v>
      </c>
      <c r="AD288" s="13">
        <v>0</v>
      </c>
      <c r="AE288" s="13"/>
      <c r="AF288" s="13"/>
      <c r="AG288" s="13"/>
      <c r="AH288" s="13">
        <v>3</v>
      </c>
      <c r="AI288" s="13" t="s">
        <v>5246</v>
      </c>
      <c r="AJ288" s="13"/>
      <c r="AK288" s="13">
        <v>7</v>
      </c>
      <c r="AL288" s="13">
        <v>2</v>
      </c>
      <c r="AM288" s="13"/>
      <c r="AN288" s="13"/>
      <c r="AO288" s="13"/>
      <c r="AP288" s="13">
        <v>46</v>
      </c>
      <c r="AQ288" s="13" t="s">
        <v>5129</v>
      </c>
      <c r="AR288" s="13" t="s">
        <v>159</v>
      </c>
      <c r="AS288" s="13" t="s">
        <v>5130</v>
      </c>
      <c r="AT288" s="24" t="s">
        <v>5131</v>
      </c>
      <c r="AU288" s="13" t="s">
        <v>5132</v>
      </c>
      <c r="AV288" s="13">
        <v>800004</v>
      </c>
      <c r="AW288" s="13" t="s">
        <v>164</v>
      </c>
      <c r="AX288" s="13" t="s">
        <v>5133</v>
      </c>
      <c r="AY288" s="13" t="s">
        <v>5134</v>
      </c>
      <c r="AZ288" s="13" t="s">
        <v>5135</v>
      </c>
      <c r="BA288" s="13"/>
    </row>
    <row r="289" spans="1:53">
      <c r="A289" s="13">
        <f t="shared" si="0"/>
        <v>1</v>
      </c>
      <c r="B289" s="13">
        <v>821001</v>
      </c>
      <c r="C289" s="13" t="s">
        <v>5184</v>
      </c>
      <c r="D289" s="13" t="s">
        <v>5184</v>
      </c>
      <c r="E289" s="13" t="s">
        <v>120</v>
      </c>
      <c r="F289" s="13"/>
      <c r="G289" s="13">
        <v>5</v>
      </c>
      <c r="H289" s="13">
        <v>46</v>
      </c>
      <c r="I289" s="13">
        <v>30</v>
      </c>
      <c r="J289" s="13"/>
      <c r="K289" s="13" t="s">
        <v>139</v>
      </c>
      <c r="L289" s="13" t="s">
        <v>141</v>
      </c>
      <c r="M289" s="13" t="s">
        <v>124</v>
      </c>
      <c r="N289" s="13"/>
      <c r="O289" s="13"/>
      <c r="P289" s="16" t="s">
        <v>5185</v>
      </c>
      <c r="Q289" s="16" t="s">
        <v>5185</v>
      </c>
      <c r="R289" s="13"/>
      <c r="S289" s="13">
        <v>1</v>
      </c>
      <c r="T289" s="13" t="s">
        <v>126</v>
      </c>
      <c r="U289" s="13"/>
      <c r="V289" s="13"/>
      <c r="W289" s="13"/>
      <c r="X289" s="13">
        <v>512</v>
      </c>
      <c r="Y289" s="13"/>
      <c r="Z289" s="13"/>
      <c r="AA289" s="13">
        <v>3</v>
      </c>
      <c r="AB289" s="13">
        <v>1</v>
      </c>
      <c r="AC289" s="13">
        <v>1</v>
      </c>
      <c r="AD289" s="13">
        <v>0</v>
      </c>
      <c r="AE289" s="13"/>
      <c r="AF289" s="13"/>
      <c r="AG289" s="13">
        <v>1</v>
      </c>
      <c r="AH289" s="13">
        <v>3</v>
      </c>
      <c r="AI289" s="13" t="s">
        <v>5246</v>
      </c>
      <c r="AJ289" s="13"/>
      <c r="AK289" s="13">
        <v>7</v>
      </c>
      <c r="AL289" s="13">
        <v>2</v>
      </c>
      <c r="AM289" s="13"/>
      <c r="AN289" s="13"/>
      <c r="AO289" s="13"/>
      <c r="AP289" s="13">
        <v>46</v>
      </c>
      <c r="AQ289" s="13" t="s">
        <v>1206</v>
      </c>
      <c r="AR289" s="13" t="s">
        <v>144</v>
      </c>
      <c r="AS289" s="13" t="s">
        <v>1207</v>
      </c>
      <c r="AT289" s="24" t="s">
        <v>1208</v>
      </c>
      <c r="AU289" s="13" t="s">
        <v>1209</v>
      </c>
      <c r="AV289" s="13">
        <v>543</v>
      </c>
      <c r="AW289" s="13" t="s">
        <v>149</v>
      </c>
      <c r="AX289" s="13" t="s">
        <v>1210</v>
      </c>
      <c r="AY289" s="13" t="s">
        <v>1211</v>
      </c>
      <c r="AZ289" s="13" t="s">
        <v>1212</v>
      </c>
      <c r="BA289" s="13"/>
    </row>
    <row r="290" spans="1:53">
      <c r="A290" s="13">
        <f t="shared" si="0"/>
        <v>1</v>
      </c>
      <c r="B290" s="13">
        <v>821002</v>
      </c>
      <c r="C290" s="13" t="s">
        <v>5187</v>
      </c>
      <c r="D290" s="13" t="s">
        <v>5187</v>
      </c>
      <c r="E290" s="13" t="s">
        <v>120</v>
      </c>
      <c r="F290" s="13"/>
      <c r="G290" s="13">
        <v>5</v>
      </c>
      <c r="H290" s="13">
        <v>46</v>
      </c>
      <c r="I290" s="13">
        <v>98</v>
      </c>
      <c r="J290" s="13"/>
      <c r="K290" s="13" t="s">
        <v>154</v>
      </c>
      <c r="L290" s="13" t="s">
        <v>156</v>
      </c>
      <c r="M290" s="13" t="s">
        <v>124</v>
      </c>
      <c r="N290" s="13"/>
      <c r="O290" s="13"/>
      <c r="P290" s="16" t="s">
        <v>5188</v>
      </c>
      <c r="Q290" s="16" t="s">
        <v>5188</v>
      </c>
      <c r="R290" s="13"/>
      <c r="S290" s="13">
        <v>2</v>
      </c>
      <c r="T290" s="13" t="s">
        <v>126</v>
      </c>
      <c r="U290" s="13"/>
      <c r="V290" s="13"/>
      <c r="W290" s="13"/>
      <c r="X290" s="13">
        <v>512</v>
      </c>
      <c r="Y290" s="13"/>
      <c r="Z290" s="13"/>
      <c r="AA290" s="13">
        <v>3</v>
      </c>
      <c r="AB290" s="13">
        <v>1</v>
      </c>
      <c r="AC290" s="13">
        <v>1</v>
      </c>
      <c r="AD290" s="13">
        <v>0</v>
      </c>
      <c r="AE290" s="13"/>
      <c r="AF290" s="13"/>
      <c r="AG290" s="13">
        <v>1</v>
      </c>
      <c r="AH290" s="13">
        <v>3</v>
      </c>
      <c r="AI290" s="13" t="s">
        <v>5246</v>
      </c>
      <c r="AJ290" s="13"/>
      <c r="AK290" s="13">
        <v>7</v>
      </c>
      <c r="AL290" s="13">
        <v>2</v>
      </c>
      <c r="AM290" s="13"/>
      <c r="AN290" s="13"/>
      <c r="AO290" s="13"/>
      <c r="AP290" s="13">
        <v>46</v>
      </c>
      <c r="AQ290" s="13" t="s">
        <v>1216</v>
      </c>
      <c r="AR290" s="13" t="s">
        <v>577</v>
      </c>
      <c r="AS290" s="13" t="s">
        <v>1217</v>
      </c>
      <c r="AT290" s="24" t="s">
        <v>1218</v>
      </c>
      <c r="AU290" s="13" t="s">
        <v>1219</v>
      </c>
      <c r="AV290" s="13">
        <v>546</v>
      </c>
      <c r="AW290" s="13" t="s">
        <v>179</v>
      </c>
      <c r="AX290" s="13" t="s">
        <v>1220</v>
      </c>
      <c r="AY290" s="13" t="s">
        <v>1221</v>
      </c>
      <c r="AZ290" s="13" t="s">
        <v>1222</v>
      </c>
      <c r="BA290" s="13"/>
    </row>
    <row r="291" spans="1:53">
      <c r="A291" s="13">
        <f t="shared" si="0"/>
        <v>1</v>
      </c>
      <c r="B291" s="13">
        <v>821003</v>
      </c>
      <c r="C291" s="13" t="s">
        <v>5190</v>
      </c>
      <c r="D291" s="13" t="s">
        <v>5190</v>
      </c>
      <c r="E291" s="13" t="s">
        <v>120</v>
      </c>
      <c r="F291" s="13"/>
      <c r="G291" s="13">
        <v>5</v>
      </c>
      <c r="H291" s="13">
        <v>46</v>
      </c>
      <c r="I291" s="13">
        <v>198</v>
      </c>
      <c r="J291" s="13"/>
      <c r="K291" s="13" t="s">
        <v>169</v>
      </c>
      <c r="L291" s="13" t="s">
        <v>171</v>
      </c>
      <c r="M291" s="13" t="s">
        <v>124</v>
      </c>
      <c r="N291" s="13"/>
      <c r="O291" s="13"/>
      <c r="P291" s="16" t="s">
        <v>5191</v>
      </c>
      <c r="Q291" s="16" t="s">
        <v>5191</v>
      </c>
      <c r="R291" s="13"/>
      <c r="S291" s="13">
        <v>3</v>
      </c>
      <c r="T291" s="13" t="s">
        <v>126</v>
      </c>
      <c r="U291" s="13"/>
      <c r="V291" s="13"/>
      <c r="W291" s="13"/>
      <c r="X291" s="13">
        <v>512</v>
      </c>
      <c r="Y291" s="13"/>
      <c r="Z291" s="13"/>
      <c r="AA291" s="13">
        <v>3</v>
      </c>
      <c r="AB291" s="13">
        <v>1</v>
      </c>
      <c r="AC291" s="13">
        <v>1</v>
      </c>
      <c r="AD291" s="13">
        <v>0</v>
      </c>
      <c r="AE291" s="13"/>
      <c r="AF291" s="13"/>
      <c r="AG291" s="13">
        <v>1</v>
      </c>
      <c r="AH291" s="13">
        <v>3</v>
      </c>
      <c r="AI291" s="13" t="s">
        <v>5246</v>
      </c>
      <c r="AJ291" s="13"/>
      <c r="AK291" s="13">
        <v>7</v>
      </c>
      <c r="AL291" s="13">
        <v>2</v>
      </c>
      <c r="AM291" s="13"/>
      <c r="AN291" s="13"/>
      <c r="AO291" s="13"/>
      <c r="AP291" s="13">
        <v>46</v>
      </c>
      <c r="AQ291" s="13" t="s">
        <v>1225</v>
      </c>
      <c r="AR291" s="13" t="s">
        <v>291</v>
      </c>
      <c r="AS291" s="13" t="s">
        <v>1226</v>
      </c>
      <c r="AT291" s="24" t="s">
        <v>1227</v>
      </c>
      <c r="AU291" s="13" t="s">
        <v>1228</v>
      </c>
      <c r="AV291" s="13">
        <v>302</v>
      </c>
      <c r="AW291" s="13" t="s">
        <v>194</v>
      </c>
      <c r="AX291" s="13" t="s">
        <v>1229</v>
      </c>
      <c r="AY291" s="13" t="s">
        <v>1230</v>
      </c>
      <c r="AZ291" s="13" t="s">
        <v>1231</v>
      </c>
      <c r="BA291" s="13"/>
    </row>
    <row r="292" spans="1:53">
      <c r="A292" s="13">
        <f t="shared" si="0"/>
        <v>1</v>
      </c>
      <c r="B292" s="13">
        <v>821004</v>
      </c>
      <c r="C292" s="13" t="s">
        <v>5193</v>
      </c>
      <c r="D292" s="13" t="s">
        <v>5193</v>
      </c>
      <c r="E292" s="13" t="s">
        <v>120</v>
      </c>
      <c r="F292" s="13"/>
      <c r="G292" s="13">
        <v>5</v>
      </c>
      <c r="H292" s="13">
        <v>46</v>
      </c>
      <c r="I292" s="13">
        <v>328</v>
      </c>
      <c r="J292" s="13"/>
      <c r="K292" s="13" t="s">
        <v>184</v>
      </c>
      <c r="L292" s="13" t="s">
        <v>186</v>
      </c>
      <c r="M292" s="13" t="s">
        <v>124</v>
      </c>
      <c r="N292" s="13"/>
      <c r="O292" s="13"/>
      <c r="P292" s="16" t="s">
        <v>5195</v>
      </c>
      <c r="Q292" s="16" t="s">
        <v>5195</v>
      </c>
      <c r="R292" s="13"/>
      <c r="S292" s="13">
        <v>4</v>
      </c>
      <c r="T292" s="13" t="s">
        <v>126</v>
      </c>
      <c r="U292" s="13"/>
      <c r="V292" s="13"/>
      <c r="W292" s="13"/>
      <c r="X292" s="13">
        <v>512</v>
      </c>
      <c r="Y292" s="13"/>
      <c r="Z292" s="13"/>
      <c r="AA292" s="13">
        <v>3</v>
      </c>
      <c r="AB292" s="13">
        <v>1</v>
      </c>
      <c r="AC292" s="13">
        <v>1</v>
      </c>
      <c r="AD292" s="13">
        <v>0</v>
      </c>
      <c r="AE292" s="13"/>
      <c r="AF292" s="13"/>
      <c r="AG292" s="13">
        <v>1</v>
      </c>
      <c r="AH292" s="13">
        <v>3</v>
      </c>
      <c r="AI292" s="13" t="s">
        <v>5246</v>
      </c>
      <c r="AJ292" s="13"/>
      <c r="AK292" s="13">
        <v>7</v>
      </c>
      <c r="AL292" s="13">
        <v>2</v>
      </c>
      <c r="AM292" s="13"/>
      <c r="AN292" s="13"/>
      <c r="AO292" s="13"/>
      <c r="AP292" s="13">
        <v>46</v>
      </c>
      <c r="AQ292" s="13" t="s">
        <v>1234</v>
      </c>
      <c r="AR292" s="13" t="s">
        <v>189</v>
      </c>
      <c r="AS292" s="13" t="s">
        <v>1235</v>
      </c>
      <c r="AT292" s="24" t="s">
        <v>1236</v>
      </c>
      <c r="AU292" s="13" t="s">
        <v>1237</v>
      </c>
      <c r="AV292" s="13">
        <v>303</v>
      </c>
      <c r="AW292" s="13" t="s">
        <v>209</v>
      </c>
      <c r="AX292" s="13" t="s">
        <v>1238</v>
      </c>
      <c r="AY292" s="13" t="s">
        <v>1239</v>
      </c>
      <c r="AZ292" s="13" t="s">
        <v>1240</v>
      </c>
      <c r="BA292" s="13"/>
    </row>
    <row r="293" spans="1:53">
      <c r="A293" s="13">
        <f t="shared" si="0"/>
        <v>1</v>
      </c>
      <c r="B293" s="13">
        <v>821005</v>
      </c>
      <c r="C293" s="13" t="s">
        <v>5197</v>
      </c>
      <c r="D293" s="13" t="s">
        <v>5197</v>
      </c>
      <c r="E293" s="13" t="s">
        <v>120</v>
      </c>
      <c r="F293" s="13"/>
      <c r="G293" s="13">
        <v>5</v>
      </c>
      <c r="H293" s="13">
        <v>46</v>
      </c>
      <c r="I293" s="13">
        <v>648</v>
      </c>
      <c r="J293" s="13"/>
      <c r="K293" s="13" t="s">
        <v>199</v>
      </c>
      <c r="L293" s="13" t="s">
        <v>201</v>
      </c>
      <c r="M293" s="13" t="s">
        <v>124</v>
      </c>
      <c r="N293" s="13"/>
      <c r="O293" s="13"/>
      <c r="P293" s="16" t="s">
        <v>5198</v>
      </c>
      <c r="Q293" s="16" t="s">
        <v>5198</v>
      </c>
      <c r="R293" s="13"/>
      <c r="S293" s="13">
        <v>5</v>
      </c>
      <c r="T293" s="13" t="s">
        <v>126</v>
      </c>
      <c r="U293" s="13"/>
      <c r="V293" s="13"/>
      <c r="W293" s="13"/>
      <c r="X293" s="13">
        <v>512</v>
      </c>
      <c r="Y293" s="13"/>
      <c r="Z293" s="13"/>
      <c r="AA293" s="13">
        <v>3</v>
      </c>
      <c r="AB293" s="13">
        <v>1</v>
      </c>
      <c r="AC293" s="13">
        <v>1</v>
      </c>
      <c r="AD293" s="13">
        <v>0</v>
      </c>
      <c r="AE293" s="13"/>
      <c r="AF293" s="13"/>
      <c r="AG293" s="13">
        <v>1</v>
      </c>
      <c r="AH293" s="13">
        <v>3</v>
      </c>
      <c r="AI293" s="13" t="s">
        <v>5246</v>
      </c>
      <c r="AJ293" s="13"/>
      <c r="AK293" s="13">
        <v>7</v>
      </c>
      <c r="AL293" s="13">
        <v>2</v>
      </c>
      <c r="AM293" s="13"/>
      <c r="AN293" s="13"/>
      <c r="AO293" s="13"/>
      <c r="AP293" s="13">
        <v>46</v>
      </c>
      <c r="AQ293" s="13" t="s">
        <v>1195</v>
      </c>
      <c r="AR293" s="13" t="s">
        <v>204</v>
      </c>
      <c r="AS293" s="13" t="s">
        <v>1196</v>
      </c>
      <c r="AT293" s="24" t="s">
        <v>1197</v>
      </c>
      <c r="AU293" s="13" t="s">
        <v>1198</v>
      </c>
      <c r="AV293" s="13">
        <v>306</v>
      </c>
      <c r="AW293" s="13" t="s">
        <v>209</v>
      </c>
      <c r="AX293" s="13" t="s">
        <v>1199</v>
      </c>
      <c r="AY293" s="13" t="s">
        <v>1200</v>
      </c>
      <c r="AZ293" s="13" t="s">
        <v>1201</v>
      </c>
      <c r="BA293" s="13"/>
    </row>
    <row r="294" spans="1:53">
      <c r="A294" s="13">
        <f t="shared" si="0"/>
        <v>1</v>
      </c>
      <c r="B294" s="13">
        <v>821006</v>
      </c>
      <c r="C294" s="13" t="s">
        <v>5200</v>
      </c>
      <c r="D294" s="13" t="s">
        <v>5200</v>
      </c>
      <c r="E294" s="13" t="s">
        <v>120</v>
      </c>
      <c r="F294" s="13"/>
      <c r="G294" s="13">
        <v>5</v>
      </c>
      <c r="H294" s="13">
        <v>46</v>
      </c>
      <c r="I294" s="13">
        <v>2000</v>
      </c>
      <c r="J294" s="13"/>
      <c r="K294" s="13" t="s">
        <v>220</v>
      </c>
      <c r="L294" s="13" t="s">
        <v>222</v>
      </c>
      <c r="M294" s="13" t="s">
        <v>124</v>
      </c>
      <c r="N294" s="13"/>
      <c r="O294" s="13"/>
      <c r="P294" s="16" t="s">
        <v>5201</v>
      </c>
      <c r="Q294" s="16" t="s">
        <v>5201</v>
      </c>
      <c r="R294" s="13"/>
      <c r="S294" s="13">
        <v>6</v>
      </c>
      <c r="T294" s="13" t="s">
        <v>126</v>
      </c>
      <c r="U294" s="13"/>
      <c r="V294" s="13"/>
      <c r="W294" s="13"/>
      <c r="X294" s="13">
        <v>512</v>
      </c>
      <c r="Y294" s="13"/>
      <c r="Z294" s="13"/>
      <c r="AA294" s="13">
        <v>3</v>
      </c>
      <c r="AB294" s="13">
        <v>1</v>
      </c>
      <c r="AC294" s="13">
        <v>1</v>
      </c>
      <c r="AD294" s="13">
        <v>0</v>
      </c>
      <c r="AE294" s="13"/>
      <c r="AF294" s="13"/>
      <c r="AG294" s="13">
        <v>1</v>
      </c>
      <c r="AH294" s="13">
        <v>3</v>
      </c>
      <c r="AI294" s="13" t="s">
        <v>5246</v>
      </c>
      <c r="AJ294" s="13"/>
      <c r="AK294" s="13">
        <v>7</v>
      </c>
      <c r="AL294" s="13">
        <v>2</v>
      </c>
      <c r="AM294" s="13"/>
      <c r="AN294" s="13"/>
      <c r="AO294" s="13"/>
      <c r="AP294" s="13">
        <v>46</v>
      </c>
      <c r="AQ294" s="13" t="s">
        <v>1195</v>
      </c>
      <c r="AR294" s="13" t="s">
        <v>204</v>
      </c>
      <c r="AS294" s="13" t="s">
        <v>1196</v>
      </c>
      <c r="AT294" s="24" t="s">
        <v>1197</v>
      </c>
      <c r="AU294" s="13" t="s">
        <v>1198</v>
      </c>
      <c r="AV294" s="13">
        <v>306</v>
      </c>
      <c r="AW294" s="13" t="s">
        <v>209</v>
      </c>
      <c r="AX294" s="13" t="s">
        <v>1199</v>
      </c>
      <c r="AY294" s="13" t="s">
        <v>1200</v>
      </c>
      <c r="AZ294" s="13" t="s">
        <v>1201</v>
      </c>
      <c r="BA294" s="13"/>
    </row>
    <row r="295" spans="1:53">
      <c r="A295" s="13">
        <f t="shared" si="0"/>
        <v>1</v>
      </c>
      <c r="B295" s="13">
        <v>821007</v>
      </c>
      <c r="C295" s="13" t="s">
        <v>5203</v>
      </c>
      <c r="D295" s="13" t="s">
        <v>5203</v>
      </c>
      <c r="E295" s="13" t="s">
        <v>120</v>
      </c>
      <c r="F295" s="13"/>
      <c r="G295" s="13">
        <v>5</v>
      </c>
      <c r="H295" s="13">
        <v>46</v>
      </c>
      <c r="I295" s="13">
        <v>3000</v>
      </c>
      <c r="J295" s="13"/>
      <c r="K295" s="13" t="s">
        <v>5204</v>
      </c>
      <c r="L295" s="13" t="s">
        <v>5205</v>
      </c>
      <c r="M295" s="13" t="s">
        <v>124</v>
      </c>
      <c r="N295" s="13"/>
      <c r="O295" s="13"/>
      <c r="P295" s="16" t="s">
        <v>5206</v>
      </c>
      <c r="Q295" s="16" t="s">
        <v>5206</v>
      </c>
      <c r="R295" s="13"/>
      <c r="S295" s="13">
        <v>7</v>
      </c>
      <c r="T295" s="13" t="s">
        <v>126</v>
      </c>
      <c r="U295" s="13"/>
      <c r="V295" s="13"/>
      <c r="W295" s="13"/>
      <c r="X295" s="13">
        <v>512</v>
      </c>
      <c r="Y295" s="13"/>
      <c r="Z295" s="13"/>
      <c r="AA295" s="13">
        <v>10</v>
      </c>
      <c r="AB295" s="13">
        <v>1</v>
      </c>
      <c r="AC295" s="13">
        <v>1</v>
      </c>
      <c r="AD295" s="13">
        <v>0</v>
      </c>
      <c r="AE295" s="13"/>
      <c r="AF295" s="13"/>
      <c r="AG295" s="13">
        <v>1</v>
      </c>
      <c r="AH295" s="13">
        <v>3</v>
      </c>
      <c r="AI295" s="13" t="s">
        <v>5246</v>
      </c>
      <c r="AJ295" s="13"/>
      <c r="AK295" s="13">
        <v>7</v>
      </c>
      <c r="AL295" s="13">
        <v>2</v>
      </c>
      <c r="AM295" s="13"/>
      <c r="AN295" s="13"/>
      <c r="AO295" s="13"/>
      <c r="AP295" s="13">
        <v>46</v>
      </c>
      <c r="AQ295" s="13" t="s">
        <v>1195</v>
      </c>
      <c r="AR295" s="13" t="s">
        <v>204</v>
      </c>
      <c r="AS295" s="13" t="s">
        <v>1196</v>
      </c>
      <c r="AT295" s="24" t="s">
        <v>1197</v>
      </c>
      <c r="AU295" s="13" t="s">
        <v>1198</v>
      </c>
      <c r="AV295" s="13">
        <v>306</v>
      </c>
      <c r="AW295" s="13" t="s">
        <v>209</v>
      </c>
      <c r="AX295" s="13" t="s">
        <v>1199</v>
      </c>
      <c r="AY295" s="13" t="s">
        <v>1200</v>
      </c>
      <c r="AZ295" s="13" t="s">
        <v>1201</v>
      </c>
      <c r="BA295" s="13"/>
    </row>
    <row r="296" spans="1:53">
      <c r="A296" s="13">
        <f t="shared" si="0"/>
        <v>1</v>
      </c>
      <c r="B296" s="13">
        <v>821008</v>
      </c>
      <c r="C296" s="13" t="s">
        <v>5208</v>
      </c>
      <c r="D296" s="13" t="s">
        <v>5208</v>
      </c>
      <c r="E296" s="13" t="s">
        <v>120</v>
      </c>
      <c r="F296" s="13"/>
      <c r="G296" s="13">
        <v>5</v>
      </c>
      <c r="H296" s="13">
        <v>46</v>
      </c>
      <c r="I296" s="13">
        <v>5000</v>
      </c>
      <c r="J296" s="13"/>
      <c r="K296" s="13" t="s">
        <v>226</v>
      </c>
      <c r="L296" s="13" t="s">
        <v>228</v>
      </c>
      <c r="M296" s="13" t="s">
        <v>124</v>
      </c>
      <c r="N296" s="13"/>
      <c r="O296" s="13"/>
      <c r="P296" s="16" t="s">
        <v>5209</v>
      </c>
      <c r="Q296" s="16" t="s">
        <v>5209</v>
      </c>
      <c r="R296" s="13"/>
      <c r="S296" s="13">
        <v>8</v>
      </c>
      <c r="T296" s="13" t="s">
        <v>126</v>
      </c>
      <c r="U296" s="13"/>
      <c r="V296" s="13"/>
      <c r="W296" s="13"/>
      <c r="X296" s="13">
        <v>512</v>
      </c>
      <c r="Y296" s="13"/>
      <c r="Z296" s="13"/>
      <c r="AA296" s="13">
        <v>10</v>
      </c>
      <c r="AB296" s="13">
        <v>1</v>
      </c>
      <c r="AC296" s="13">
        <v>1</v>
      </c>
      <c r="AD296" s="13">
        <v>0</v>
      </c>
      <c r="AE296" s="13"/>
      <c r="AF296" s="13"/>
      <c r="AG296" s="13">
        <v>1</v>
      </c>
      <c r="AH296" s="13">
        <v>3</v>
      </c>
      <c r="AI296" s="13" t="s">
        <v>5246</v>
      </c>
      <c r="AJ296" s="13"/>
      <c r="AK296" s="13">
        <v>7</v>
      </c>
      <c r="AL296" s="13">
        <v>2</v>
      </c>
      <c r="AM296" s="13"/>
      <c r="AN296" s="13"/>
      <c r="AO296" s="13"/>
      <c r="AP296" s="13">
        <v>46</v>
      </c>
      <c r="AQ296" s="13" t="s">
        <v>1195</v>
      </c>
      <c r="AR296" s="13" t="s">
        <v>204</v>
      </c>
      <c r="AS296" s="13" t="s">
        <v>1196</v>
      </c>
      <c r="AT296" s="24" t="s">
        <v>1197</v>
      </c>
      <c r="AU296" s="13" t="s">
        <v>1198</v>
      </c>
      <c r="AV296" s="13">
        <v>306</v>
      </c>
      <c r="AW296" s="13" t="s">
        <v>209</v>
      </c>
      <c r="AX296" s="13" t="s">
        <v>1199</v>
      </c>
      <c r="AY296" s="13" t="s">
        <v>1200</v>
      </c>
      <c r="AZ296" s="13" t="s">
        <v>1201</v>
      </c>
      <c r="BA296" s="13"/>
    </row>
    <row r="297" spans="1:53">
      <c r="A297" s="13">
        <f t="shared" si="0"/>
        <v>1</v>
      </c>
      <c r="B297" s="13">
        <v>830001</v>
      </c>
      <c r="C297" s="13" t="s">
        <v>5173</v>
      </c>
      <c r="D297" s="13" t="s">
        <v>5173</v>
      </c>
      <c r="E297" s="13" t="s">
        <v>120</v>
      </c>
      <c r="F297" s="13"/>
      <c r="G297" s="13">
        <v>5</v>
      </c>
      <c r="H297" s="13">
        <v>46</v>
      </c>
      <c r="I297" s="13">
        <v>1000</v>
      </c>
      <c r="J297" s="13"/>
      <c r="K297" s="13" t="s">
        <v>214</v>
      </c>
      <c r="L297" s="13" t="s">
        <v>216</v>
      </c>
      <c r="M297" s="13" t="s">
        <v>124</v>
      </c>
      <c r="N297" s="13"/>
      <c r="O297" s="13"/>
      <c r="P297" s="16" t="s">
        <v>5174</v>
      </c>
      <c r="Q297" s="16" t="s">
        <v>5174</v>
      </c>
      <c r="R297" s="13"/>
      <c r="S297" s="13">
        <v>1</v>
      </c>
      <c r="T297" s="13" t="s">
        <v>126</v>
      </c>
      <c r="U297" s="13"/>
      <c r="V297" s="13"/>
      <c r="W297" s="13"/>
      <c r="X297" s="13">
        <v>512</v>
      </c>
      <c r="Y297" s="13"/>
      <c r="Z297" s="13"/>
      <c r="AA297" s="13">
        <v>1</v>
      </c>
      <c r="AB297" s="13">
        <v>1</v>
      </c>
      <c r="AC297" s="13">
        <v>1</v>
      </c>
      <c r="AD297" s="13">
        <v>0</v>
      </c>
      <c r="AE297" s="13"/>
      <c r="AF297" s="13"/>
      <c r="AG297" s="13"/>
      <c r="AH297" s="13">
        <v>3</v>
      </c>
      <c r="AI297" s="13" t="s">
        <v>1287</v>
      </c>
      <c r="AJ297" s="13"/>
      <c r="AK297" s="13">
        <v>7</v>
      </c>
      <c r="AL297" s="13">
        <v>2</v>
      </c>
      <c r="AM297" s="13"/>
      <c r="AN297" s="13"/>
      <c r="AO297" s="13"/>
      <c r="AP297" s="13">
        <v>46</v>
      </c>
      <c r="AQ297" s="13" t="s">
        <v>5129</v>
      </c>
      <c r="AR297" s="13" t="s">
        <v>159</v>
      </c>
      <c r="AS297" s="13" t="s">
        <v>5130</v>
      </c>
      <c r="AT297" s="24" t="s">
        <v>5131</v>
      </c>
      <c r="AU297" s="13" t="s">
        <v>5132</v>
      </c>
      <c r="AV297" s="13">
        <v>800001</v>
      </c>
      <c r="AW297" s="13" t="s">
        <v>164</v>
      </c>
      <c r="AX297" s="13" t="s">
        <v>5133</v>
      </c>
      <c r="AY297" s="13" t="s">
        <v>5134</v>
      </c>
      <c r="AZ297" s="13" t="s">
        <v>5135</v>
      </c>
      <c r="BA297" s="13"/>
    </row>
    <row r="298" spans="1:53">
      <c r="A298" s="13">
        <f t="shared" si="0"/>
        <v>1</v>
      </c>
      <c r="B298" s="13">
        <v>830002</v>
      </c>
      <c r="C298" s="13" t="s">
        <v>5177</v>
      </c>
      <c r="D298" s="13" t="s">
        <v>5177</v>
      </c>
      <c r="E298" s="13" t="s">
        <v>120</v>
      </c>
      <c r="F298" s="13"/>
      <c r="G298" s="13">
        <v>5</v>
      </c>
      <c r="H298" s="13">
        <v>46</v>
      </c>
      <c r="I298" s="13">
        <v>1000</v>
      </c>
      <c r="J298" s="13"/>
      <c r="K298" s="13" t="s">
        <v>214</v>
      </c>
      <c r="L298" s="13" t="s">
        <v>216</v>
      </c>
      <c r="M298" s="13" t="s">
        <v>124</v>
      </c>
      <c r="N298" s="13"/>
      <c r="O298" s="13"/>
      <c r="P298" s="16" t="s">
        <v>5174</v>
      </c>
      <c r="Q298" s="16" t="s">
        <v>5174</v>
      </c>
      <c r="R298" s="13"/>
      <c r="S298" s="13">
        <v>2</v>
      </c>
      <c r="T298" s="13" t="s">
        <v>126</v>
      </c>
      <c r="U298" s="13"/>
      <c r="V298" s="13"/>
      <c r="W298" s="13"/>
      <c r="X298" s="13">
        <v>512</v>
      </c>
      <c r="Y298" s="13"/>
      <c r="Z298" s="13"/>
      <c r="AA298" s="13">
        <v>1</v>
      </c>
      <c r="AB298" s="13">
        <v>1</v>
      </c>
      <c r="AC298" s="13">
        <v>1</v>
      </c>
      <c r="AD298" s="13">
        <v>0</v>
      </c>
      <c r="AE298" s="13"/>
      <c r="AF298" s="13"/>
      <c r="AG298" s="13"/>
      <c r="AH298" s="13">
        <v>3</v>
      </c>
      <c r="AI298" s="13" t="s">
        <v>1287</v>
      </c>
      <c r="AJ298" s="13"/>
      <c r="AK298" s="13">
        <v>7</v>
      </c>
      <c r="AL298" s="13">
        <v>2</v>
      </c>
      <c r="AM298" s="13"/>
      <c r="AN298" s="13"/>
      <c r="AO298" s="13"/>
      <c r="AP298" s="13">
        <v>46</v>
      </c>
      <c r="AQ298" s="13" t="s">
        <v>5129</v>
      </c>
      <c r="AR298" s="13" t="s">
        <v>159</v>
      </c>
      <c r="AS298" s="13" t="s">
        <v>5130</v>
      </c>
      <c r="AT298" s="24" t="s">
        <v>5131</v>
      </c>
      <c r="AU298" s="13" t="s">
        <v>5132</v>
      </c>
      <c r="AV298" s="13">
        <v>800002</v>
      </c>
      <c r="AW298" s="13" t="s">
        <v>164</v>
      </c>
      <c r="AX298" s="13" t="s">
        <v>5133</v>
      </c>
      <c r="AY298" s="13" t="s">
        <v>5134</v>
      </c>
      <c r="AZ298" s="13" t="s">
        <v>5135</v>
      </c>
      <c r="BA298" s="13"/>
    </row>
    <row r="299" spans="1:53">
      <c r="A299" s="13">
        <f t="shared" si="0"/>
        <v>1</v>
      </c>
      <c r="B299" s="13">
        <v>830003</v>
      </c>
      <c r="C299" s="13" t="s">
        <v>5179</v>
      </c>
      <c r="D299" s="13" t="s">
        <v>5179</v>
      </c>
      <c r="E299" s="13" t="s">
        <v>120</v>
      </c>
      <c r="F299" s="13"/>
      <c r="G299" s="13">
        <v>5</v>
      </c>
      <c r="H299" s="13">
        <v>46</v>
      </c>
      <c r="I299" s="13">
        <v>1000</v>
      </c>
      <c r="J299" s="13"/>
      <c r="K299" s="13" t="s">
        <v>214</v>
      </c>
      <c r="L299" s="13" t="s">
        <v>216</v>
      </c>
      <c r="M299" s="13" t="s">
        <v>124</v>
      </c>
      <c r="N299" s="13"/>
      <c r="O299" s="13"/>
      <c r="P299" s="16" t="s">
        <v>5174</v>
      </c>
      <c r="Q299" s="16" t="s">
        <v>5174</v>
      </c>
      <c r="R299" s="13"/>
      <c r="S299" s="13">
        <v>3</v>
      </c>
      <c r="T299" s="13" t="s">
        <v>126</v>
      </c>
      <c r="U299" s="13"/>
      <c r="V299" s="13"/>
      <c r="W299" s="13"/>
      <c r="X299" s="13">
        <v>512</v>
      </c>
      <c r="Y299" s="13"/>
      <c r="Z299" s="13"/>
      <c r="AA299" s="13">
        <v>1</v>
      </c>
      <c r="AB299" s="13">
        <v>1</v>
      </c>
      <c r="AC299" s="13">
        <v>1</v>
      </c>
      <c r="AD299" s="13">
        <v>0</v>
      </c>
      <c r="AE299" s="13"/>
      <c r="AF299" s="13"/>
      <c r="AG299" s="13"/>
      <c r="AH299" s="13">
        <v>3</v>
      </c>
      <c r="AI299" s="13" t="s">
        <v>1287</v>
      </c>
      <c r="AJ299" s="13"/>
      <c r="AK299" s="13">
        <v>7</v>
      </c>
      <c r="AL299" s="13">
        <v>2</v>
      </c>
      <c r="AM299" s="13"/>
      <c r="AN299" s="13"/>
      <c r="AO299" s="13"/>
      <c r="AP299" s="13">
        <v>46</v>
      </c>
      <c r="AQ299" s="13" t="s">
        <v>5129</v>
      </c>
      <c r="AR299" s="13" t="s">
        <v>159</v>
      </c>
      <c r="AS299" s="13" t="s">
        <v>5130</v>
      </c>
      <c r="AT299" s="24" t="s">
        <v>5131</v>
      </c>
      <c r="AU299" s="13" t="s">
        <v>5132</v>
      </c>
      <c r="AV299" s="13">
        <v>800003</v>
      </c>
      <c r="AW299" s="13" t="s">
        <v>164</v>
      </c>
      <c r="AX299" s="13" t="s">
        <v>5133</v>
      </c>
      <c r="AY299" s="13" t="s">
        <v>5134</v>
      </c>
      <c r="AZ299" s="13" t="s">
        <v>5135</v>
      </c>
      <c r="BA299" s="13"/>
    </row>
    <row r="300" spans="1:53">
      <c r="A300" s="13">
        <f t="shared" si="0"/>
        <v>1</v>
      </c>
      <c r="B300" s="13">
        <v>830004</v>
      </c>
      <c r="C300" s="13" t="s">
        <v>5181</v>
      </c>
      <c r="D300" s="13" t="s">
        <v>5181</v>
      </c>
      <c r="E300" s="13" t="s">
        <v>120</v>
      </c>
      <c r="F300" s="13"/>
      <c r="G300" s="13">
        <v>5</v>
      </c>
      <c r="H300" s="13">
        <v>46</v>
      </c>
      <c r="I300" s="13">
        <v>1000</v>
      </c>
      <c r="J300" s="13"/>
      <c r="K300" s="13" t="s">
        <v>214</v>
      </c>
      <c r="L300" s="13" t="s">
        <v>216</v>
      </c>
      <c r="M300" s="13" t="s">
        <v>124</v>
      </c>
      <c r="N300" s="13"/>
      <c r="O300" s="13"/>
      <c r="P300" s="16" t="s">
        <v>5182</v>
      </c>
      <c r="Q300" s="16" t="s">
        <v>5182</v>
      </c>
      <c r="R300" s="13"/>
      <c r="S300" s="13">
        <v>4</v>
      </c>
      <c r="T300" s="13" t="s">
        <v>126</v>
      </c>
      <c r="U300" s="13"/>
      <c r="V300" s="13"/>
      <c r="W300" s="13"/>
      <c r="X300" s="13">
        <v>512</v>
      </c>
      <c r="Y300" s="13"/>
      <c r="Z300" s="13"/>
      <c r="AA300" s="13">
        <v>1</v>
      </c>
      <c r="AB300" s="13">
        <v>1</v>
      </c>
      <c r="AC300" s="13">
        <v>1</v>
      </c>
      <c r="AD300" s="13">
        <v>0</v>
      </c>
      <c r="AE300" s="13"/>
      <c r="AF300" s="13"/>
      <c r="AG300" s="13"/>
      <c r="AH300" s="13">
        <v>3</v>
      </c>
      <c r="AI300" s="13" t="s">
        <v>1287</v>
      </c>
      <c r="AJ300" s="13"/>
      <c r="AK300" s="13">
        <v>7</v>
      </c>
      <c r="AL300" s="13">
        <v>2</v>
      </c>
      <c r="AM300" s="13"/>
      <c r="AN300" s="13"/>
      <c r="AO300" s="13"/>
      <c r="AP300" s="13">
        <v>46</v>
      </c>
      <c r="AQ300" s="13" t="s">
        <v>5129</v>
      </c>
      <c r="AR300" s="13" t="s">
        <v>159</v>
      </c>
      <c r="AS300" s="13" t="s">
        <v>5130</v>
      </c>
      <c r="AT300" s="24" t="s">
        <v>5131</v>
      </c>
      <c r="AU300" s="13" t="s">
        <v>5132</v>
      </c>
      <c r="AV300" s="13">
        <v>800004</v>
      </c>
      <c r="AW300" s="13" t="s">
        <v>164</v>
      </c>
      <c r="AX300" s="13" t="s">
        <v>5133</v>
      </c>
      <c r="AY300" s="13" t="s">
        <v>5134</v>
      </c>
      <c r="AZ300" s="13" t="s">
        <v>5135</v>
      </c>
      <c r="BA300" s="13"/>
    </row>
    <row r="301" spans="1:53">
      <c r="A301" s="13">
        <f t="shared" si="0"/>
        <v>1</v>
      </c>
      <c r="B301" s="13">
        <v>831001</v>
      </c>
      <c r="C301" s="13" t="s">
        <v>5184</v>
      </c>
      <c r="D301" s="13" t="s">
        <v>5184</v>
      </c>
      <c r="E301" s="13" t="s">
        <v>120</v>
      </c>
      <c r="F301" s="13"/>
      <c r="G301" s="13">
        <v>5</v>
      </c>
      <c r="H301" s="13">
        <v>46</v>
      </c>
      <c r="I301" s="13">
        <v>30</v>
      </c>
      <c r="J301" s="13"/>
      <c r="K301" s="13" t="s">
        <v>139</v>
      </c>
      <c r="L301" s="13" t="s">
        <v>141</v>
      </c>
      <c r="M301" s="13" t="s">
        <v>124</v>
      </c>
      <c r="N301" s="13"/>
      <c r="O301" s="13"/>
      <c r="P301" s="16" t="s">
        <v>5185</v>
      </c>
      <c r="Q301" s="16" t="s">
        <v>5185</v>
      </c>
      <c r="R301" s="13"/>
      <c r="S301" s="13">
        <v>1</v>
      </c>
      <c r="T301" s="13" t="s">
        <v>126</v>
      </c>
      <c r="U301" s="13"/>
      <c r="V301" s="13"/>
      <c r="W301" s="13"/>
      <c r="X301" s="13">
        <v>512</v>
      </c>
      <c r="Y301" s="13"/>
      <c r="Z301" s="13"/>
      <c r="AA301" s="13">
        <v>3</v>
      </c>
      <c r="AB301" s="13">
        <v>1</v>
      </c>
      <c r="AC301" s="13">
        <v>1</v>
      </c>
      <c r="AD301" s="13">
        <v>0</v>
      </c>
      <c r="AE301" s="13"/>
      <c r="AF301" s="13"/>
      <c r="AG301" s="13">
        <v>1</v>
      </c>
      <c r="AH301" s="13">
        <v>3</v>
      </c>
      <c r="AI301" s="13" t="s">
        <v>1287</v>
      </c>
      <c r="AJ301" s="13"/>
      <c r="AK301" s="13">
        <v>7</v>
      </c>
      <c r="AL301" s="13">
        <v>2</v>
      </c>
      <c r="AM301" s="13"/>
      <c r="AN301" s="13"/>
      <c r="AO301" s="13"/>
      <c r="AP301" s="13">
        <v>46</v>
      </c>
      <c r="AQ301" s="13" t="s">
        <v>1206</v>
      </c>
      <c r="AR301" s="13" t="s">
        <v>144</v>
      </c>
      <c r="AS301" s="13" t="s">
        <v>1207</v>
      </c>
      <c r="AT301" s="24" t="s">
        <v>1208</v>
      </c>
      <c r="AU301" s="13" t="s">
        <v>1209</v>
      </c>
      <c r="AV301" s="13">
        <v>543</v>
      </c>
      <c r="AW301" s="13" t="s">
        <v>149</v>
      </c>
      <c r="AX301" s="13" t="s">
        <v>1210</v>
      </c>
      <c r="AY301" s="13" t="s">
        <v>1211</v>
      </c>
      <c r="AZ301" s="13" t="s">
        <v>1212</v>
      </c>
      <c r="BA301" s="13"/>
    </row>
    <row r="302" spans="1:53">
      <c r="A302" s="13">
        <f t="shared" si="0"/>
        <v>1</v>
      </c>
      <c r="B302" s="13">
        <v>831002</v>
      </c>
      <c r="C302" s="13" t="s">
        <v>5187</v>
      </c>
      <c r="D302" s="13" t="s">
        <v>5187</v>
      </c>
      <c r="E302" s="13" t="s">
        <v>120</v>
      </c>
      <c r="F302" s="13"/>
      <c r="G302" s="13">
        <v>5</v>
      </c>
      <c r="H302" s="13">
        <v>46</v>
      </c>
      <c r="I302" s="13">
        <v>98</v>
      </c>
      <c r="J302" s="13"/>
      <c r="K302" s="13" t="s">
        <v>154</v>
      </c>
      <c r="L302" s="13" t="s">
        <v>156</v>
      </c>
      <c r="M302" s="13" t="s">
        <v>124</v>
      </c>
      <c r="N302" s="13"/>
      <c r="O302" s="13"/>
      <c r="P302" s="16" t="s">
        <v>5188</v>
      </c>
      <c r="Q302" s="16" t="s">
        <v>5188</v>
      </c>
      <c r="R302" s="13"/>
      <c r="S302" s="13">
        <v>2</v>
      </c>
      <c r="T302" s="13" t="s">
        <v>126</v>
      </c>
      <c r="U302" s="13"/>
      <c r="V302" s="13"/>
      <c r="W302" s="13"/>
      <c r="X302" s="13">
        <v>512</v>
      </c>
      <c r="Y302" s="13"/>
      <c r="Z302" s="13"/>
      <c r="AA302" s="13">
        <v>3</v>
      </c>
      <c r="AB302" s="13">
        <v>1</v>
      </c>
      <c r="AC302" s="13">
        <v>1</v>
      </c>
      <c r="AD302" s="13">
        <v>0</v>
      </c>
      <c r="AE302" s="13"/>
      <c r="AF302" s="13"/>
      <c r="AG302" s="13">
        <v>1</v>
      </c>
      <c r="AH302" s="13">
        <v>3</v>
      </c>
      <c r="AI302" s="13" t="s">
        <v>1287</v>
      </c>
      <c r="AJ302" s="13"/>
      <c r="AK302" s="13">
        <v>7</v>
      </c>
      <c r="AL302" s="13">
        <v>2</v>
      </c>
      <c r="AM302" s="13"/>
      <c r="AN302" s="13"/>
      <c r="AO302" s="13"/>
      <c r="AP302" s="13">
        <v>46</v>
      </c>
      <c r="AQ302" s="13" t="s">
        <v>1216</v>
      </c>
      <c r="AR302" s="13" t="s">
        <v>577</v>
      </c>
      <c r="AS302" s="13" t="s">
        <v>1217</v>
      </c>
      <c r="AT302" s="24" t="s">
        <v>1218</v>
      </c>
      <c r="AU302" s="13" t="s">
        <v>1219</v>
      </c>
      <c r="AV302" s="13">
        <v>546</v>
      </c>
      <c r="AW302" s="13" t="s">
        <v>179</v>
      </c>
      <c r="AX302" s="13" t="s">
        <v>1220</v>
      </c>
      <c r="AY302" s="13" t="s">
        <v>1221</v>
      </c>
      <c r="AZ302" s="13" t="s">
        <v>1222</v>
      </c>
      <c r="BA302" s="13"/>
    </row>
    <row r="303" spans="1:53">
      <c r="A303" s="13">
        <f t="shared" si="0"/>
        <v>1</v>
      </c>
      <c r="B303" s="13">
        <v>831003</v>
      </c>
      <c r="C303" s="13" t="s">
        <v>5190</v>
      </c>
      <c r="D303" s="13" t="s">
        <v>5190</v>
      </c>
      <c r="E303" s="13" t="s">
        <v>120</v>
      </c>
      <c r="F303" s="13"/>
      <c r="G303" s="13">
        <v>5</v>
      </c>
      <c r="H303" s="13">
        <v>46</v>
      </c>
      <c r="I303" s="13">
        <v>198</v>
      </c>
      <c r="J303" s="13"/>
      <c r="K303" s="13" t="s">
        <v>169</v>
      </c>
      <c r="L303" s="13" t="s">
        <v>171</v>
      </c>
      <c r="M303" s="13" t="s">
        <v>124</v>
      </c>
      <c r="N303" s="13"/>
      <c r="O303" s="13"/>
      <c r="P303" s="16" t="s">
        <v>5191</v>
      </c>
      <c r="Q303" s="16" t="s">
        <v>5191</v>
      </c>
      <c r="R303" s="13"/>
      <c r="S303" s="13">
        <v>3</v>
      </c>
      <c r="T303" s="13" t="s">
        <v>126</v>
      </c>
      <c r="U303" s="13"/>
      <c r="V303" s="13"/>
      <c r="W303" s="13"/>
      <c r="X303" s="13">
        <v>512</v>
      </c>
      <c r="Y303" s="13"/>
      <c r="Z303" s="13"/>
      <c r="AA303" s="13">
        <v>3</v>
      </c>
      <c r="AB303" s="13">
        <v>1</v>
      </c>
      <c r="AC303" s="13">
        <v>1</v>
      </c>
      <c r="AD303" s="13">
        <v>0</v>
      </c>
      <c r="AE303" s="13"/>
      <c r="AF303" s="13"/>
      <c r="AG303" s="13">
        <v>1</v>
      </c>
      <c r="AH303" s="13">
        <v>3</v>
      </c>
      <c r="AI303" s="13" t="s">
        <v>1287</v>
      </c>
      <c r="AJ303" s="13"/>
      <c r="AK303" s="13">
        <v>7</v>
      </c>
      <c r="AL303" s="13">
        <v>2</v>
      </c>
      <c r="AM303" s="13"/>
      <c r="AN303" s="13"/>
      <c r="AO303" s="13"/>
      <c r="AP303" s="13">
        <v>46</v>
      </c>
      <c r="AQ303" s="13" t="s">
        <v>1225</v>
      </c>
      <c r="AR303" s="13" t="s">
        <v>291</v>
      </c>
      <c r="AS303" s="13" t="s">
        <v>1226</v>
      </c>
      <c r="AT303" s="24" t="s">
        <v>1227</v>
      </c>
      <c r="AU303" s="13" t="s">
        <v>1228</v>
      </c>
      <c r="AV303" s="13">
        <v>302</v>
      </c>
      <c r="AW303" s="13" t="s">
        <v>194</v>
      </c>
      <c r="AX303" s="13" t="s">
        <v>1229</v>
      </c>
      <c r="AY303" s="13" t="s">
        <v>1230</v>
      </c>
      <c r="AZ303" s="13" t="s">
        <v>1231</v>
      </c>
      <c r="BA303" s="13"/>
    </row>
    <row r="304" spans="1:53">
      <c r="A304" s="13">
        <f t="shared" si="0"/>
        <v>1</v>
      </c>
      <c r="B304" s="13">
        <v>831004</v>
      </c>
      <c r="C304" s="13" t="s">
        <v>5193</v>
      </c>
      <c r="D304" s="13" t="s">
        <v>5193</v>
      </c>
      <c r="E304" s="13" t="s">
        <v>120</v>
      </c>
      <c r="F304" s="13"/>
      <c r="G304" s="13">
        <v>5</v>
      </c>
      <c r="H304" s="13">
        <v>46</v>
      </c>
      <c r="I304" s="13">
        <v>328</v>
      </c>
      <c r="J304" s="13"/>
      <c r="K304" s="13" t="s">
        <v>184</v>
      </c>
      <c r="L304" s="13" t="s">
        <v>186</v>
      </c>
      <c r="M304" s="13" t="s">
        <v>124</v>
      </c>
      <c r="N304" s="13"/>
      <c r="O304" s="13"/>
      <c r="P304" s="16" t="s">
        <v>5195</v>
      </c>
      <c r="Q304" s="16" t="s">
        <v>5195</v>
      </c>
      <c r="R304" s="13"/>
      <c r="S304" s="13">
        <v>4</v>
      </c>
      <c r="T304" s="13" t="s">
        <v>126</v>
      </c>
      <c r="U304" s="13"/>
      <c r="V304" s="13"/>
      <c r="W304" s="13"/>
      <c r="X304" s="13">
        <v>512</v>
      </c>
      <c r="Y304" s="13"/>
      <c r="Z304" s="13"/>
      <c r="AA304" s="13">
        <v>3</v>
      </c>
      <c r="AB304" s="13">
        <v>1</v>
      </c>
      <c r="AC304" s="13">
        <v>1</v>
      </c>
      <c r="AD304" s="13">
        <v>0</v>
      </c>
      <c r="AE304" s="13"/>
      <c r="AF304" s="13"/>
      <c r="AG304" s="13">
        <v>1</v>
      </c>
      <c r="AH304" s="13">
        <v>3</v>
      </c>
      <c r="AI304" s="13" t="s">
        <v>1287</v>
      </c>
      <c r="AJ304" s="13"/>
      <c r="AK304" s="13">
        <v>7</v>
      </c>
      <c r="AL304" s="13">
        <v>2</v>
      </c>
      <c r="AM304" s="13"/>
      <c r="AN304" s="13"/>
      <c r="AO304" s="13"/>
      <c r="AP304" s="13">
        <v>46</v>
      </c>
      <c r="AQ304" s="13" t="s">
        <v>1234</v>
      </c>
      <c r="AR304" s="13" t="s">
        <v>189</v>
      </c>
      <c r="AS304" s="13" t="s">
        <v>1235</v>
      </c>
      <c r="AT304" s="24" t="s">
        <v>1236</v>
      </c>
      <c r="AU304" s="13" t="s">
        <v>1237</v>
      </c>
      <c r="AV304" s="13">
        <v>303</v>
      </c>
      <c r="AW304" s="13" t="s">
        <v>209</v>
      </c>
      <c r="AX304" s="13" t="s">
        <v>1238</v>
      </c>
      <c r="AY304" s="13" t="s">
        <v>1239</v>
      </c>
      <c r="AZ304" s="13" t="s">
        <v>1240</v>
      </c>
      <c r="BA304" s="13"/>
    </row>
    <row r="305" spans="1:53">
      <c r="A305" s="13">
        <f t="shared" si="0"/>
        <v>1</v>
      </c>
      <c r="B305" s="13">
        <v>831005</v>
      </c>
      <c r="C305" s="13" t="s">
        <v>5197</v>
      </c>
      <c r="D305" s="13" t="s">
        <v>5197</v>
      </c>
      <c r="E305" s="13" t="s">
        <v>120</v>
      </c>
      <c r="F305" s="13"/>
      <c r="G305" s="13">
        <v>5</v>
      </c>
      <c r="H305" s="13">
        <v>46</v>
      </c>
      <c r="I305" s="13">
        <v>648</v>
      </c>
      <c r="J305" s="13"/>
      <c r="K305" s="13" t="s">
        <v>199</v>
      </c>
      <c r="L305" s="13" t="s">
        <v>201</v>
      </c>
      <c r="M305" s="13" t="s">
        <v>124</v>
      </c>
      <c r="N305" s="13"/>
      <c r="O305" s="13"/>
      <c r="P305" s="16" t="s">
        <v>5198</v>
      </c>
      <c r="Q305" s="16" t="s">
        <v>5198</v>
      </c>
      <c r="R305" s="13"/>
      <c r="S305" s="13">
        <v>5</v>
      </c>
      <c r="T305" s="13" t="s">
        <v>126</v>
      </c>
      <c r="U305" s="13"/>
      <c r="V305" s="13"/>
      <c r="W305" s="13"/>
      <c r="X305" s="13">
        <v>512</v>
      </c>
      <c r="Y305" s="13"/>
      <c r="Z305" s="13"/>
      <c r="AA305" s="13">
        <v>3</v>
      </c>
      <c r="AB305" s="13">
        <v>1</v>
      </c>
      <c r="AC305" s="13">
        <v>1</v>
      </c>
      <c r="AD305" s="13">
        <v>0</v>
      </c>
      <c r="AE305" s="13"/>
      <c r="AF305" s="13"/>
      <c r="AG305" s="13">
        <v>1</v>
      </c>
      <c r="AH305" s="13">
        <v>3</v>
      </c>
      <c r="AI305" s="13" t="s">
        <v>1287</v>
      </c>
      <c r="AJ305" s="13"/>
      <c r="AK305" s="13">
        <v>7</v>
      </c>
      <c r="AL305" s="13">
        <v>2</v>
      </c>
      <c r="AM305" s="13"/>
      <c r="AN305" s="13"/>
      <c r="AO305" s="13"/>
      <c r="AP305" s="13">
        <v>46</v>
      </c>
      <c r="AQ305" s="13" t="s">
        <v>1195</v>
      </c>
      <c r="AR305" s="13" t="s">
        <v>204</v>
      </c>
      <c r="AS305" s="13" t="s">
        <v>1196</v>
      </c>
      <c r="AT305" s="24" t="s">
        <v>1197</v>
      </c>
      <c r="AU305" s="13" t="s">
        <v>1198</v>
      </c>
      <c r="AV305" s="13">
        <v>306</v>
      </c>
      <c r="AW305" s="13" t="s">
        <v>209</v>
      </c>
      <c r="AX305" s="13" t="s">
        <v>1199</v>
      </c>
      <c r="AY305" s="13" t="s">
        <v>1200</v>
      </c>
      <c r="AZ305" s="13" t="s">
        <v>1201</v>
      </c>
      <c r="BA305" s="13"/>
    </row>
    <row r="306" spans="1:53">
      <c r="A306" s="13">
        <f t="shared" si="0"/>
        <v>1</v>
      </c>
      <c r="B306" s="13">
        <v>831006</v>
      </c>
      <c r="C306" s="13" t="s">
        <v>5200</v>
      </c>
      <c r="D306" s="13" t="s">
        <v>5200</v>
      </c>
      <c r="E306" s="13" t="s">
        <v>120</v>
      </c>
      <c r="F306" s="13"/>
      <c r="G306" s="13">
        <v>5</v>
      </c>
      <c r="H306" s="13">
        <v>46</v>
      </c>
      <c r="I306" s="13">
        <v>2000</v>
      </c>
      <c r="J306" s="13"/>
      <c r="K306" s="13" t="s">
        <v>220</v>
      </c>
      <c r="L306" s="13" t="s">
        <v>222</v>
      </c>
      <c r="M306" s="13" t="s">
        <v>124</v>
      </c>
      <c r="N306" s="13"/>
      <c r="O306" s="13"/>
      <c r="P306" s="16" t="s">
        <v>5201</v>
      </c>
      <c r="Q306" s="16" t="s">
        <v>5201</v>
      </c>
      <c r="R306" s="13"/>
      <c r="S306" s="13">
        <v>6</v>
      </c>
      <c r="T306" s="13" t="s">
        <v>126</v>
      </c>
      <c r="U306" s="13"/>
      <c r="V306" s="13"/>
      <c r="W306" s="13"/>
      <c r="X306" s="13">
        <v>512</v>
      </c>
      <c r="Y306" s="13"/>
      <c r="Z306" s="13"/>
      <c r="AA306" s="13">
        <v>3</v>
      </c>
      <c r="AB306" s="13">
        <v>1</v>
      </c>
      <c r="AC306" s="13">
        <v>1</v>
      </c>
      <c r="AD306" s="13">
        <v>0</v>
      </c>
      <c r="AE306" s="13"/>
      <c r="AF306" s="13"/>
      <c r="AG306" s="13">
        <v>1</v>
      </c>
      <c r="AH306" s="13">
        <v>3</v>
      </c>
      <c r="AI306" s="13" t="s">
        <v>1287</v>
      </c>
      <c r="AJ306" s="13"/>
      <c r="AK306" s="13">
        <v>7</v>
      </c>
      <c r="AL306" s="13">
        <v>2</v>
      </c>
      <c r="AM306" s="13"/>
      <c r="AN306" s="13"/>
      <c r="AO306" s="13"/>
      <c r="AP306" s="13">
        <v>46</v>
      </c>
      <c r="AQ306" s="13" t="s">
        <v>1195</v>
      </c>
      <c r="AR306" s="13" t="s">
        <v>204</v>
      </c>
      <c r="AS306" s="13" t="s">
        <v>1196</v>
      </c>
      <c r="AT306" s="24" t="s">
        <v>1197</v>
      </c>
      <c r="AU306" s="13" t="s">
        <v>1198</v>
      </c>
      <c r="AV306" s="13">
        <v>306</v>
      </c>
      <c r="AW306" s="13" t="s">
        <v>209</v>
      </c>
      <c r="AX306" s="13" t="s">
        <v>1199</v>
      </c>
      <c r="AY306" s="13" t="s">
        <v>1200</v>
      </c>
      <c r="AZ306" s="13" t="s">
        <v>1201</v>
      </c>
      <c r="BA306" s="13"/>
    </row>
    <row r="307" spans="1:53">
      <c r="A307" s="13">
        <f t="shared" si="0"/>
        <v>1</v>
      </c>
      <c r="B307" s="13">
        <v>831007</v>
      </c>
      <c r="C307" s="13" t="s">
        <v>5203</v>
      </c>
      <c r="D307" s="13" t="s">
        <v>5203</v>
      </c>
      <c r="E307" s="13" t="s">
        <v>120</v>
      </c>
      <c r="F307" s="13"/>
      <c r="G307" s="13">
        <v>5</v>
      </c>
      <c r="H307" s="13">
        <v>46</v>
      </c>
      <c r="I307" s="13">
        <v>3000</v>
      </c>
      <c r="J307" s="13"/>
      <c r="K307" s="13" t="s">
        <v>5204</v>
      </c>
      <c r="L307" s="13" t="s">
        <v>5205</v>
      </c>
      <c r="M307" s="13" t="s">
        <v>124</v>
      </c>
      <c r="N307" s="13"/>
      <c r="O307" s="13"/>
      <c r="P307" s="16" t="s">
        <v>5206</v>
      </c>
      <c r="Q307" s="16" t="s">
        <v>5206</v>
      </c>
      <c r="R307" s="13"/>
      <c r="S307" s="13">
        <v>7</v>
      </c>
      <c r="T307" s="13" t="s">
        <v>126</v>
      </c>
      <c r="U307" s="13"/>
      <c r="V307" s="13"/>
      <c r="W307" s="13"/>
      <c r="X307" s="13">
        <v>512</v>
      </c>
      <c r="Y307" s="13"/>
      <c r="Z307" s="13"/>
      <c r="AA307" s="13">
        <v>10</v>
      </c>
      <c r="AB307" s="13">
        <v>1</v>
      </c>
      <c r="AC307" s="13">
        <v>1</v>
      </c>
      <c r="AD307" s="13">
        <v>0</v>
      </c>
      <c r="AE307" s="13"/>
      <c r="AF307" s="13"/>
      <c r="AG307" s="13">
        <v>1</v>
      </c>
      <c r="AH307" s="13">
        <v>3</v>
      </c>
      <c r="AI307" s="13" t="s">
        <v>1287</v>
      </c>
      <c r="AJ307" s="13"/>
      <c r="AK307" s="13">
        <v>7</v>
      </c>
      <c r="AL307" s="13">
        <v>2</v>
      </c>
      <c r="AM307" s="13"/>
      <c r="AN307" s="13"/>
      <c r="AO307" s="13"/>
      <c r="AP307" s="13">
        <v>46</v>
      </c>
      <c r="AQ307" s="13" t="s">
        <v>1195</v>
      </c>
      <c r="AR307" s="13" t="s">
        <v>204</v>
      </c>
      <c r="AS307" s="13" t="s">
        <v>1196</v>
      </c>
      <c r="AT307" s="24" t="s">
        <v>1197</v>
      </c>
      <c r="AU307" s="13" t="s">
        <v>1198</v>
      </c>
      <c r="AV307" s="13">
        <v>306</v>
      </c>
      <c r="AW307" s="13" t="s">
        <v>209</v>
      </c>
      <c r="AX307" s="13" t="s">
        <v>1199</v>
      </c>
      <c r="AY307" s="13" t="s">
        <v>1200</v>
      </c>
      <c r="AZ307" s="13" t="s">
        <v>1201</v>
      </c>
      <c r="BA307" s="13"/>
    </row>
    <row r="308" spans="1:53">
      <c r="A308" s="13">
        <f t="shared" si="0"/>
        <v>1</v>
      </c>
      <c r="B308" s="13">
        <v>831008</v>
      </c>
      <c r="C308" s="13" t="s">
        <v>5208</v>
      </c>
      <c r="D308" s="13" t="s">
        <v>5208</v>
      </c>
      <c r="E308" s="13" t="s">
        <v>120</v>
      </c>
      <c r="F308" s="13"/>
      <c r="G308" s="13">
        <v>5</v>
      </c>
      <c r="H308" s="13">
        <v>46</v>
      </c>
      <c r="I308" s="13">
        <v>5000</v>
      </c>
      <c r="J308" s="13"/>
      <c r="K308" s="13" t="s">
        <v>226</v>
      </c>
      <c r="L308" s="13" t="s">
        <v>228</v>
      </c>
      <c r="M308" s="13" t="s">
        <v>124</v>
      </c>
      <c r="N308" s="13"/>
      <c r="O308" s="13"/>
      <c r="P308" s="16" t="s">
        <v>5209</v>
      </c>
      <c r="Q308" s="16" t="s">
        <v>5209</v>
      </c>
      <c r="R308" s="13"/>
      <c r="S308" s="13">
        <v>8</v>
      </c>
      <c r="T308" s="13" t="s">
        <v>126</v>
      </c>
      <c r="U308" s="13"/>
      <c r="V308" s="13"/>
      <c r="W308" s="13"/>
      <c r="X308" s="13">
        <v>512</v>
      </c>
      <c r="Y308" s="13"/>
      <c r="Z308" s="13"/>
      <c r="AA308" s="13">
        <v>10</v>
      </c>
      <c r="AB308" s="13">
        <v>1</v>
      </c>
      <c r="AC308" s="13">
        <v>1</v>
      </c>
      <c r="AD308" s="13">
        <v>0</v>
      </c>
      <c r="AE308" s="13"/>
      <c r="AF308" s="13"/>
      <c r="AG308" s="13">
        <v>1</v>
      </c>
      <c r="AH308" s="13">
        <v>3</v>
      </c>
      <c r="AI308" s="13" t="s">
        <v>1287</v>
      </c>
      <c r="AJ308" s="13"/>
      <c r="AK308" s="13">
        <v>7</v>
      </c>
      <c r="AL308" s="13">
        <v>2</v>
      </c>
      <c r="AM308" s="13"/>
      <c r="AN308" s="13"/>
      <c r="AO308" s="13"/>
      <c r="AP308" s="13">
        <v>46</v>
      </c>
      <c r="AQ308" s="13" t="s">
        <v>1195</v>
      </c>
      <c r="AR308" s="13" t="s">
        <v>204</v>
      </c>
      <c r="AS308" s="13" t="s">
        <v>1196</v>
      </c>
      <c r="AT308" s="24" t="s">
        <v>1197</v>
      </c>
      <c r="AU308" s="13" t="s">
        <v>1198</v>
      </c>
      <c r="AV308" s="13">
        <v>306</v>
      </c>
      <c r="AW308" s="13" t="s">
        <v>209</v>
      </c>
      <c r="AX308" s="13" t="s">
        <v>1199</v>
      </c>
      <c r="AY308" s="13" t="s">
        <v>1200</v>
      </c>
      <c r="AZ308" s="13" t="s">
        <v>1201</v>
      </c>
      <c r="BA308" s="13"/>
    </row>
    <row r="309" spans="1:53">
      <c r="A309" s="4" t="s">
        <v>5125</v>
      </c>
      <c r="B309" s="4">
        <v>8608</v>
      </c>
      <c r="C309" s="4" t="s">
        <v>5126</v>
      </c>
      <c r="D309" s="4" t="s">
        <v>5126</v>
      </c>
      <c r="E309" s="4" t="s">
        <v>120</v>
      </c>
      <c r="F309" s="4"/>
      <c r="G309" s="4">
        <v>5</v>
      </c>
      <c r="H309" s="4">
        <v>45</v>
      </c>
      <c r="I309" s="4">
        <v>98</v>
      </c>
      <c r="J309" s="4"/>
      <c r="K309" s="3" t="s">
        <v>154</v>
      </c>
      <c r="L309" s="3" t="s">
        <v>156</v>
      </c>
      <c r="M309" s="3" t="s">
        <v>124</v>
      </c>
      <c r="N309" s="4"/>
      <c r="O309" s="4"/>
      <c r="P309" s="8" t="s">
        <v>5127</v>
      </c>
      <c r="Q309" s="8" t="s">
        <v>5127</v>
      </c>
      <c r="R309" s="4"/>
      <c r="S309" s="4">
        <v>1</v>
      </c>
      <c r="T309" s="4" t="s">
        <v>126</v>
      </c>
      <c r="U309" s="4"/>
      <c r="V309" s="4"/>
      <c r="W309" s="4"/>
      <c r="X309" s="4">
        <v>512</v>
      </c>
      <c r="Y309" s="4"/>
      <c r="Z309" s="4"/>
      <c r="AA309" s="4">
        <v>1</v>
      </c>
      <c r="AB309" s="4">
        <v>1</v>
      </c>
      <c r="AC309" s="4">
        <v>1</v>
      </c>
      <c r="AD309" s="4">
        <v>0</v>
      </c>
      <c r="AE309" s="4"/>
      <c r="AF309" s="4"/>
      <c r="AG309" s="4"/>
      <c r="AH309" s="4">
        <v>3</v>
      </c>
      <c r="AI309" s="4" t="s">
        <v>5247</v>
      </c>
      <c r="AJ309" s="4"/>
      <c r="AK309" s="4">
        <v>7</v>
      </c>
      <c r="AL309" s="4">
        <v>2</v>
      </c>
      <c r="AM309" s="4"/>
      <c r="AN309" s="4"/>
      <c r="AO309" s="4"/>
      <c r="AP309" s="4">
        <v>45</v>
      </c>
      <c r="AQ309" s="4" t="s">
        <v>5129</v>
      </c>
      <c r="AR309" s="4" t="s">
        <v>159</v>
      </c>
      <c r="AS309" s="4" t="s">
        <v>5130</v>
      </c>
      <c r="AT309" s="10" t="s">
        <v>5131</v>
      </c>
      <c r="AU309" s="4" t="s">
        <v>5132</v>
      </c>
      <c r="AV309" s="4">
        <v>8601</v>
      </c>
      <c r="AW309" s="4" t="s">
        <v>164</v>
      </c>
      <c r="AX309" s="4" t="s">
        <v>5133</v>
      </c>
      <c r="AY309" s="4" t="s">
        <v>5134</v>
      </c>
      <c r="AZ309" s="4" t="s">
        <v>5135</v>
      </c>
      <c r="BA309" s="4"/>
    </row>
    <row r="310" spans="1:53">
      <c r="A310" s="4" t="s">
        <v>5136</v>
      </c>
      <c r="B310" s="4">
        <v>8609</v>
      </c>
      <c r="C310" s="4" t="s">
        <v>5137</v>
      </c>
      <c r="D310" s="4" t="s">
        <v>5137</v>
      </c>
      <c r="E310" s="4" t="s">
        <v>120</v>
      </c>
      <c r="F310" s="4"/>
      <c r="G310" s="4">
        <v>5</v>
      </c>
      <c r="H310" s="4">
        <v>45</v>
      </c>
      <c r="I310" s="4">
        <v>98</v>
      </c>
      <c r="J310" s="4"/>
      <c r="K310" s="3" t="s">
        <v>154</v>
      </c>
      <c r="L310" s="3" t="s">
        <v>156</v>
      </c>
      <c r="M310" s="3" t="s">
        <v>124</v>
      </c>
      <c r="N310" s="4"/>
      <c r="O310" s="4"/>
      <c r="P310" s="8" t="s">
        <v>5127</v>
      </c>
      <c r="Q310" s="8" t="s">
        <v>5127</v>
      </c>
      <c r="R310" s="4"/>
      <c r="S310" s="4">
        <v>2</v>
      </c>
      <c r="T310" s="4" t="s">
        <v>126</v>
      </c>
      <c r="U310" s="4"/>
      <c r="V310" s="4"/>
      <c r="W310" s="4"/>
      <c r="X310" s="4">
        <v>512</v>
      </c>
      <c r="Y310" s="4"/>
      <c r="Z310" s="4"/>
      <c r="AA310" s="4">
        <v>1</v>
      </c>
      <c r="AB310" s="4">
        <v>1</v>
      </c>
      <c r="AC310" s="4">
        <v>1</v>
      </c>
      <c r="AD310" s="4">
        <v>0</v>
      </c>
      <c r="AE310" s="4"/>
      <c r="AF310" s="4"/>
      <c r="AG310" s="4"/>
      <c r="AH310" s="4">
        <v>3</v>
      </c>
      <c r="AI310" s="4" t="s">
        <v>5247</v>
      </c>
      <c r="AJ310" s="4"/>
      <c r="AK310" s="4">
        <v>7</v>
      </c>
      <c r="AL310" s="4">
        <v>2</v>
      </c>
      <c r="AM310" s="4"/>
      <c r="AN310" s="4"/>
      <c r="AO310" s="4"/>
      <c r="AP310" s="4">
        <v>45</v>
      </c>
      <c r="AQ310" s="4" t="s">
        <v>5129</v>
      </c>
      <c r="AR310" s="4" t="s">
        <v>159</v>
      </c>
      <c r="AS310" s="4" t="s">
        <v>5130</v>
      </c>
      <c r="AT310" s="10" t="s">
        <v>5131</v>
      </c>
      <c r="AU310" s="4" t="s">
        <v>5132</v>
      </c>
      <c r="AV310" s="4">
        <v>8602</v>
      </c>
      <c r="AW310" s="4" t="s">
        <v>164</v>
      </c>
      <c r="AX310" s="4" t="s">
        <v>5133</v>
      </c>
      <c r="AY310" s="4" t="s">
        <v>5134</v>
      </c>
      <c r="AZ310" s="4" t="s">
        <v>5135</v>
      </c>
      <c r="BA310" s="4"/>
    </row>
    <row r="311" spans="1:53">
      <c r="A311" s="4" t="s">
        <v>5138</v>
      </c>
      <c r="B311" s="4">
        <v>8610</v>
      </c>
      <c r="C311" s="4" t="s">
        <v>5139</v>
      </c>
      <c r="D311" s="4" t="s">
        <v>5139</v>
      </c>
      <c r="E311" s="4" t="s">
        <v>120</v>
      </c>
      <c r="F311" s="4"/>
      <c r="G311" s="4">
        <v>5</v>
      </c>
      <c r="H311" s="4">
        <v>45</v>
      </c>
      <c r="I311" s="4">
        <v>98</v>
      </c>
      <c r="J311" s="4"/>
      <c r="K311" s="3" t="s">
        <v>154</v>
      </c>
      <c r="L311" s="3" t="s">
        <v>156</v>
      </c>
      <c r="M311" s="3" t="s">
        <v>124</v>
      </c>
      <c r="N311" s="4"/>
      <c r="O311" s="4"/>
      <c r="P311" s="8" t="s">
        <v>5140</v>
      </c>
      <c r="Q311" s="8" t="s">
        <v>5140</v>
      </c>
      <c r="R311" s="4"/>
      <c r="S311" s="4">
        <v>3</v>
      </c>
      <c r="T311" s="4" t="s">
        <v>126</v>
      </c>
      <c r="U311" s="4"/>
      <c r="V311" s="4"/>
      <c r="W311" s="4"/>
      <c r="X311" s="4">
        <v>512</v>
      </c>
      <c r="Y311" s="4"/>
      <c r="Z311" s="4"/>
      <c r="AA311" s="4">
        <v>1</v>
      </c>
      <c r="AB311" s="4">
        <v>1</v>
      </c>
      <c r="AC311" s="4">
        <v>1</v>
      </c>
      <c r="AD311" s="4">
        <v>0</v>
      </c>
      <c r="AE311" s="4"/>
      <c r="AF311" s="4"/>
      <c r="AG311" s="4"/>
      <c r="AH311" s="4">
        <v>3</v>
      </c>
      <c r="AI311" s="4" t="s">
        <v>5247</v>
      </c>
      <c r="AJ311" s="4"/>
      <c r="AK311" s="4">
        <v>7</v>
      </c>
      <c r="AL311" s="4">
        <v>2</v>
      </c>
      <c r="AM311" s="4"/>
      <c r="AN311" s="4"/>
      <c r="AO311" s="4"/>
      <c r="AP311" s="4">
        <v>45</v>
      </c>
      <c r="AQ311" s="4" t="s">
        <v>5129</v>
      </c>
      <c r="AR311" s="4" t="s">
        <v>159</v>
      </c>
      <c r="AS311" s="4" t="s">
        <v>5130</v>
      </c>
      <c r="AT311" s="10" t="s">
        <v>5131</v>
      </c>
      <c r="AU311" s="4" t="s">
        <v>5132</v>
      </c>
      <c r="AV311" s="4">
        <v>8603</v>
      </c>
      <c r="AW311" s="4" t="s">
        <v>164</v>
      </c>
      <c r="AX311" s="4" t="s">
        <v>5133</v>
      </c>
      <c r="AY311" s="4" t="s">
        <v>5134</v>
      </c>
      <c r="AZ311" s="4" t="s">
        <v>5135</v>
      </c>
      <c r="BA311" s="4"/>
    </row>
    <row r="312" spans="1:53">
      <c r="A312" s="4" t="s">
        <v>5141</v>
      </c>
      <c r="B312" s="4">
        <v>8611</v>
      </c>
      <c r="C312" s="4" t="s">
        <v>5142</v>
      </c>
      <c r="D312" s="4" t="s">
        <v>5142</v>
      </c>
      <c r="E312" s="4" t="s">
        <v>120</v>
      </c>
      <c r="F312" s="4"/>
      <c r="G312" s="4">
        <v>5</v>
      </c>
      <c r="H312" s="4">
        <v>45</v>
      </c>
      <c r="I312" s="4">
        <v>98</v>
      </c>
      <c r="J312" s="4"/>
      <c r="K312" s="3" t="s">
        <v>154</v>
      </c>
      <c r="L312" s="3" t="s">
        <v>156</v>
      </c>
      <c r="M312" s="3" t="s">
        <v>124</v>
      </c>
      <c r="N312" s="4"/>
      <c r="O312" s="4"/>
      <c r="P312" s="8" t="s">
        <v>5140</v>
      </c>
      <c r="Q312" s="8" t="s">
        <v>5140</v>
      </c>
      <c r="R312" s="4"/>
      <c r="S312" s="4">
        <v>4</v>
      </c>
      <c r="T312" s="4" t="s">
        <v>126</v>
      </c>
      <c r="U312" s="4"/>
      <c r="V312" s="4"/>
      <c r="W312" s="4"/>
      <c r="X312" s="4">
        <v>512</v>
      </c>
      <c r="Y312" s="4"/>
      <c r="Z312" s="4"/>
      <c r="AA312" s="4">
        <v>1</v>
      </c>
      <c r="AB312" s="4">
        <v>1</v>
      </c>
      <c r="AC312" s="4">
        <v>1</v>
      </c>
      <c r="AD312" s="4">
        <v>0</v>
      </c>
      <c r="AE312" s="4"/>
      <c r="AF312" s="4"/>
      <c r="AG312" s="4"/>
      <c r="AH312" s="4">
        <v>3</v>
      </c>
      <c r="AI312" s="4" t="s">
        <v>5247</v>
      </c>
      <c r="AJ312" s="4"/>
      <c r="AK312" s="4">
        <v>7</v>
      </c>
      <c r="AL312" s="4">
        <v>2</v>
      </c>
      <c r="AM312" s="4"/>
      <c r="AN312" s="4"/>
      <c r="AO312" s="4"/>
      <c r="AP312" s="4">
        <v>45</v>
      </c>
      <c r="AQ312" s="4" t="s">
        <v>5129</v>
      </c>
      <c r="AR312" s="4" t="s">
        <v>159</v>
      </c>
      <c r="AS312" s="4" t="s">
        <v>5130</v>
      </c>
      <c r="AT312" s="10" t="s">
        <v>5131</v>
      </c>
      <c r="AU312" s="4" t="s">
        <v>5132</v>
      </c>
      <c r="AV312" s="4">
        <v>8604</v>
      </c>
      <c r="AW312" s="4" t="s">
        <v>164</v>
      </c>
      <c r="AX312" s="4" t="s">
        <v>5133</v>
      </c>
      <c r="AY312" s="4" t="s">
        <v>5134</v>
      </c>
      <c r="AZ312" s="4" t="s">
        <v>5135</v>
      </c>
      <c r="BA312" s="4"/>
    </row>
    <row r="313" spans="1:53">
      <c r="A313" s="4" t="s">
        <v>5143</v>
      </c>
      <c r="B313" s="4">
        <v>8612</v>
      </c>
      <c r="C313" s="4" t="s">
        <v>5144</v>
      </c>
      <c r="D313" s="4" t="s">
        <v>5144</v>
      </c>
      <c r="E313" s="4" t="s">
        <v>120</v>
      </c>
      <c r="F313" s="4"/>
      <c r="G313" s="4">
        <v>5</v>
      </c>
      <c r="H313" s="4">
        <v>45</v>
      </c>
      <c r="I313" s="4">
        <v>98</v>
      </c>
      <c r="J313" s="4"/>
      <c r="K313" s="3" t="s">
        <v>154</v>
      </c>
      <c r="L313" s="3" t="s">
        <v>156</v>
      </c>
      <c r="M313" s="3" t="s">
        <v>124</v>
      </c>
      <c r="N313" s="4"/>
      <c r="O313" s="4"/>
      <c r="P313" s="8" t="s">
        <v>5127</v>
      </c>
      <c r="Q313" s="8" t="s">
        <v>5127</v>
      </c>
      <c r="R313" s="4"/>
      <c r="S313" s="4">
        <v>5</v>
      </c>
      <c r="T313" s="4" t="s">
        <v>126</v>
      </c>
      <c r="U313" s="4"/>
      <c r="V313" s="4"/>
      <c r="W313" s="4"/>
      <c r="X313" s="4">
        <v>512</v>
      </c>
      <c r="Y313" s="4"/>
      <c r="Z313" s="4"/>
      <c r="AA313" s="4">
        <v>1</v>
      </c>
      <c r="AB313" s="4">
        <v>1</v>
      </c>
      <c r="AC313" s="4">
        <v>1</v>
      </c>
      <c r="AD313" s="4">
        <v>0</v>
      </c>
      <c r="AE313" s="4"/>
      <c r="AF313" s="4"/>
      <c r="AG313" s="4"/>
      <c r="AH313" s="4">
        <v>3</v>
      </c>
      <c r="AI313" s="4" t="s">
        <v>5247</v>
      </c>
      <c r="AJ313" s="4"/>
      <c r="AK313" s="4">
        <v>7</v>
      </c>
      <c r="AL313" s="4">
        <v>2</v>
      </c>
      <c r="AM313" s="4"/>
      <c r="AN313" s="4"/>
      <c r="AO313" s="4"/>
      <c r="AP313" s="4">
        <v>45</v>
      </c>
      <c r="AQ313" s="4" t="s">
        <v>5129</v>
      </c>
      <c r="AR313" s="4" t="s">
        <v>159</v>
      </c>
      <c r="AS313" s="4" t="s">
        <v>5130</v>
      </c>
      <c r="AT313" s="10" t="s">
        <v>5131</v>
      </c>
      <c r="AU313" s="4" t="s">
        <v>5132</v>
      </c>
      <c r="AV313" s="4">
        <v>8605</v>
      </c>
      <c r="AW313" s="4" t="s">
        <v>164</v>
      </c>
      <c r="AX313" s="4" t="s">
        <v>5133</v>
      </c>
      <c r="AY313" s="4" t="s">
        <v>5134</v>
      </c>
      <c r="AZ313" s="4" t="s">
        <v>5135</v>
      </c>
      <c r="BA313" s="4"/>
    </row>
    <row r="314" spans="1:53">
      <c r="A314" s="4" t="s">
        <v>5145</v>
      </c>
      <c r="B314" s="4">
        <v>8613</v>
      </c>
      <c r="C314" s="4" t="s">
        <v>5146</v>
      </c>
      <c r="D314" s="4" t="s">
        <v>5146</v>
      </c>
      <c r="E314" s="4" t="s">
        <v>120</v>
      </c>
      <c r="F314" s="4"/>
      <c r="G314" s="4">
        <v>5</v>
      </c>
      <c r="H314" s="4">
        <v>45</v>
      </c>
      <c r="I314" s="4">
        <v>98</v>
      </c>
      <c r="J314" s="4"/>
      <c r="K314" s="3" t="s">
        <v>154</v>
      </c>
      <c r="L314" s="3" t="s">
        <v>156</v>
      </c>
      <c r="M314" s="3" t="s">
        <v>124</v>
      </c>
      <c r="N314" s="4"/>
      <c r="O314" s="4"/>
      <c r="P314" s="8" t="s">
        <v>5127</v>
      </c>
      <c r="Q314" s="8" t="s">
        <v>5127</v>
      </c>
      <c r="R314" s="4"/>
      <c r="S314" s="4">
        <v>6</v>
      </c>
      <c r="T314" s="4" t="s">
        <v>126</v>
      </c>
      <c r="U314" s="4"/>
      <c r="V314" s="4"/>
      <c r="W314" s="4"/>
      <c r="X314" s="4">
        <v>512</v>
      </c>
      <c r="Y314" s="4"/>
      <c r="Z314" s="4"/>
      <c r="AA314" s="4">
        <v>1</v>
      </c>
      <c r="AB314" s="4">
        <v>1</v>
      </c>
      <c r="AC314" s="4">
        <v>1</v>
      </c>
      <c r="AD314" s="4">
        <v>0</v>
      </c>
      <c r="AE314" s="4"/>
      <c r="AF314" s="4"/>
      <c r="AG314" s="4"/>
      <c r="AH314" s="4">
        <v>3</v>
      </c>
      <c r="AI314" s="4" t="s">
        <v>5247</v>
      </c>
      <c r="AJ314" s="4"/>
      <c r="AK314" s="4">
        <v>7</v>
      </c>
      <c r="AL314" s="4">
        <v>2</v>
      </c>
      <c r="AM314" s="4"/>
      <c r="AN314" s="4"/>
      <c r="AO314" s="4"/>
      <c r="AP314" s="4">
        <v>45</v>
      </c>
      <c r="AQ314" s="4" t="s">
        <v>5129</v>
      </c>
      <c r="AR314" s="4" t="s">
        <v>159</v>
      </c>
      <c r="AS314" s="4" t="s">
        <v>5130</v>
      </c>
      <c r="AT314" s="10" t="s">
        <v>5131</v>
      </c>
      <c r="AU314" s="4" t="s">
        <v>5132</v>
      </c>
      <c r="AV314" s="4">
        <v>8606</v>
      </c>
      <c r="AW314" s="4" t="s">
        <v>164</v>
      </c>
      <c r="AX314" s="4" t="s">
        <v>5133</v>
      </c>
      <c r="AY314" s="4" t="s">
        <v>5134</v>
      </c>
      <c r="AZ314" s="4" t="s">
        <v>5135</v>
      </c>
      <c r="BA314" s="4"/>
    </row>
    <row r="315" spans="1:53">
      <c r="A315" s="4" t="s">
        <v>5147</v>
      </c>
      <c r="B315" s="4">
        <v>8614</v>
      </c>
      <c r="C315" s="4" t="s">
        <v>5148</v>
      </c>
      <c r="D315" s="4" t="s">
        <v>5148</v>
      </c>
      <c r="E315" s="4" t="s">
        <v>120</v>
      </c>
      <c r="F315" s="4"/>
      <c r="G315" s="4">
        <v>5</v>
      </c>
      <c r="H315" s="4">
        <v>45</v>
      </c>
      <c r="I315" s="4">
        <v>98</v>
      </c>
      <c r="J315" s="4"/>
      <c r="K315" s="3" t="s">
        <v>154</v>
      </c>
      <c r="L315" s="3" t="s">
        <v>156</v>
      </c>
      <c r="M315" s="3" t="s">
        <v>124</v>
      </c>
      <c r="N315" s="4"/>
      <c r="O315" s="4"/>
      <c r="P315" s="8" t="s">
        <v>5127</v>
      </c>
      <c r="Q315" s="8" t="s">
        <v>5127</v>
      </c>
      <c r="R315" s="4"/>
      <c r="S315" s="4">
        <v>7</v>
      </c>
      <c r="T315" s="4" t="s">
        <v>126</v>
      </c>
      <c r="U315" s="4"/>
      <c r="V315" s="4"/>
      <c r="W315" s="4"/>
      <c r="X315" s="4">
        <v>512</v>
      </c>
      <c r="Y315" s="4"/>
      <c r="Z315" s="4"/>
      <c r="AA315" s="4">
        <v>1</v>
      </c>
      <c r="AB315" s="4">
        <v>1</v>
      </c>
      <c r="AC315" s="4">
        <v>1</v>
      </c>
      <c r="AD315" s="4">
        <v>0</v>
      </c>
      <c r="AE315" s="4"/>
      <c r="AF315" s="4"/>
      <c r="AG315" s="4"/>
      <c r="AH315" s="4">
        <v>3</v>
      </c>
      <c r="AI315" s="4" t="s">
        <v>5247</v>
      </c>
      <c r="AJ315" s="4"/>
      <c r="AK315" s="4">
        <v>7</v>
      </c>
      <c r="AL315" s="4">
        <v>2</v>
      </c>
      <c r="AM315" s="4"/>
      <c r="AN315" s="4"/>
      <c r="AO315" s="4"/>
      <c r="AP315" s="4">
        <v>45</v>
      </c>
      <c r="AQ315" s="4" t="s">
        <v>5129</v>
      </c>
      <c r="AR315" s="4" t="s">
        <v>159</v>
      </c>
      <c r="AS315" s="4" t="s">
        <v>5130</v>
      </c>
      <c r="AT315" s="10" t="s">
        <v>5131</v>
      </c>
      <c r="AU315" s="4" t="s">
        <v>5132</v>
      </c>
      <c r="AV315" s="4">
        <v>8607</v>
      </c>
      <c r="AW315" s="4" t="s">
        <v>164</v>
      </c>
      <c r="AX315" s="4" t="s">
        <v>5133</v>
      </c>
      <c r="AY315" s="4" t="s">
        <v>5134</v>
      </c>
      <c r="AZ315" s="4" t="s">
        <v>5135</v>
      </c>
      <c r="BA315" s="4"/>
    </row>
    <row r="316" spans="1:53">
      <c r="A316" s="4" t="s">
        <v>5149</v>
      </c>
      <c r="B316" s="4">
        <v>709</v>
      </c>
      <c r="C316" s="4" t="s">
        <v>5150</v>
      </c>
      <c r="D316" s="4" t="s">
        <v>5150</v>
      </c>
      <c r="E316" s="4" t="s">
        <v>120</v>
      </c>
      <c r="F316" s="4"/>
      <c r="G316" s="4">
        <v>5</v>
      </c>
      <c r="H316" s="4">
        <v>45</v>
      </c>
      <c r="I316" s="4">
        <v>30</v>
      </c>
      <c r="J316" s="4"/>
      <c r="K316" s="3" t="s">
        <v>139</v>
      </c>
      <c r="L316" s="3" t="s">
        <v>141</v>
      </c>
      <c r="M316" s="3" t="s">
        <v>124</v>
      </c>
      <c r="N316" s="4"/>
      <c r="O316" s="4"/>
      <c r="P316" s="8" t="s">
        <v>5151</v>
      </c>
      <c r="Q316" s="8" t="s">
        <v>5151</v>
      </c>
      <c r="R316" s="4"/>
      <c r="S316" s="4">
        <v>1</v>
      </c>
      <c r="T316" s="4" t="s">
        <v>126</v>
      </c>
      <c r="U316" s="4"/>
      <c r="V316" s="4"/>
      <c r="W316" s="4"/>
      <c r="X316" s="4">
        <v>512</v>
      </c>
      <c r="Y316" s="4"/>
      <c r="Z316" s="4"/>
      <c r="AA316" s="4">
        <v>1</v>
      </c>
      <c r="AB316" s="4">
        <v>1</v>
      </c>
      <c r="AC316" s="4">
        <v>1</v>
      </c>
      <c r="AD316" s="4">
        <v>0</v>
      </c>
      <c r="AE316" s="4"/>
      <c r="AF316" s="4"/>
      <c r="AG316" s="4">
        <v>1</v>
      </c>
      <c r="AH316" s="4">
        <v>3</v>
      </c>
      <c r="AI316" s="4" t="s">
        <v>5247</v>
      </c>
      <c r="AJ316" s="4"/>
      <c r="AK316" s="4">
        <v>7</v>
      </c>
      <c r="AL316" s="4">
        <v>2</v>
      </c>
      <c r="AM316" s="4"/>
      <c r="AN316" s="4"/>
      <c r="AO316" s="4"/>
      <c r="AP316" s="4">
        <v>45</v>
      </c>
      <c r="AQ316" s="4" t="s">
        <v>1966</v>
      </c>
      <c r="AR316" s="4" t="s">
        <v>144</v>
      </c>
      <c r="AS316" s="4" t="s">
        <v>1968</v>
      </c>
      <c r="AT316" s="10" t="s">
        <v>1969</v>
      </c>
      <c r="AU316" s="4" t="s">
        <v>1970</v>
      </c>
      <c r="AV316" s="4">
        <v>6027</v>
      </c>
      <c r="AW316" s="4" t="s">
        <v>149</v>
      </c>
      <c r="AX316" s="4" t="s">
        <v>1971</v>
      </c>
      <c r="AY316" s="4" t="s">
        <v>1972</v>
      </c>
      <c r="AZ316" s="4" t="s">
        <v>1973</v>
      </c>
      <c r="BA316" s="4"/>
    </row>
    <row r="317" spans="1:53">
      <c r="A317" s="4" t="s">
        <v>5152</v>
      </c>
      <c r="B317" s="4">
        <v>711</v>
      </c>
      <c r="C317" s="4" t="s">
        <v>5153</v>
      </c>
      <c r="D317" s="4" t="s">
        <v>5153</v>
      </c>
      <c r="E317" s="4" t="s">
        <v>120</v>
      </c>
      <c r="F317" s="4"/>
      <c r="G317" s="4">
        <v>5</v>
      </c>
      <c r="H317" s="4">
        <v>45</v>
      </c>
      <c r="I317" s="4">
        <v>68</v>
      </c>
      <c r="J317" s="4"/>
      <c r="K317" s="3" t="s">
        <v>302</v>
      </c>
      <c r="L317" s="3" t="s">
        <v>304</v>
      </c>
      <c r="M317" s="3" t="s">
        <v>124</v>
      </c>
      <c r="N317" s="4"/>
      <c r="O317" s="4"/>
      <c r="P317" s="8" t="s">
        <v>5154</v>
      </c>
      <c r="Q317" s="8" t="s">
        <v>5154</v>
      </c>
      <c r="R317" s="4"/>
      <c r="S317" s="4">
        <v>2</v>
      </c>
      <c r="T317" s="4" t="s">
        <v>126</v>
      </c>
      <c r="U317" s="4"/>
      <c r="V317" s="4"/>
      <c r="W317" s="4"/>
      <c r="X317" s="4">
        <v>512</v>
      </c>
      <c r="Y317" s="4"/>
      <c r="Z317" s="4"/>
      <c r="AA317" s="4">
        <v>1</v>
      </c>
      <c r="AB317" s="4">
        <v>1</v>
      </c>
      <c r="AC317" s="4">
        <v>1</v>
      </c>
      <c r="AD317" s="4">
        <v>0</v>
      </c>
      <c r="AE317" s="4"/>
      <c r="AF317" s="4"/>
      <c r="AG317" s="4">
        <v>1</v>
      </c>
      <c r="AH317" s="4">
        <v>3</v>
      </c>
      <c r="AI317" s="4" t="s">
        <v>5247</v>
      </c>
      <c r="AJ317" s="4"/>
      <c r="AK317" s="4">
        <v>7</v>
      </c>
      <c r="AL317" s="4">
        <v>2</v>
      </c>
      <c r="AM317" s="4"/>
      <c r="AN317" s="4"/>
      <c r="AO317" s="4"/>
      <c r="AP317" s="4">
        <v>45</v>
      </c>
      <c r="AQ317" s="4" t="s">
        <v>486</v>
      </c>
      <c r="AR317" s="4" t="s">
        <v>577</v>
      </c>
      <c r="AS317" s="4" t="s">
        <v>487</v>
      </c>
      <c r="AT317" s="10" t="s">
        <v>488</v>
      </c>
      <c r="AU317" s="4" t="s">
        <v>489</v>
      </c>
      <c r="AV317" s="4">
        <v>300</v>
      </c>
      <c r="AW317" s="4" t="s">
        <v>282</v>
      </c>
      <c r="AX317" s="4" t="s">
        <v>490</v>
      </c>
      <c r="AY317" s="4" t="s">
        <v>491</v>
      </c>
      <c r="AZ317" s="4" t="s">
        <v>492</v>
      </c>
      <c r="BA317" s="4"/>
    </row>
    <row r="318" spans="1:53">
      <c r="A318" s="4" t="s">
        <v>5155</v>
      </c>
      <c r="B318" s="4">
        <v>604</v>
      </c>
      <c r="C318" s="4" t="s">
        <v>5156</v>
      </c>
      <c r="D318" s="4" t="s">
        <v>5156</v>
      </c>
      <c r="E318" s="4" t="s">
        <v>120</v>
      </c>
      <c r="F318" s="4"/>
      <c r="G318" s="4">
        <v>5</v>
      </c>
      <c r="H318" s="4">
        <v>45</v>
      </c>
      <c r="I318" s="4">
        <v>128</v>
      </c>
      <c r="J318" s="4"/>
      <c r="K318" s="3" t="s">
        <v>308</v>
      </c>
      <c r="L318" s="3" t="s">
        <v>310</v>
      </c>
      <c r="M318" s="3" t="s">
        <v>124</v>
      </c>
      <c r="N318" s="4"/>
      <c r="O318" s="4"/>
      <c r="P318" s="8" t="s">
        <v>5157</v>
      </c>
      <c r="Q318" s="8" t="s">
        <v>5157</v>
      </c>
      <c r="R318" s="4"/>
      <c r="S318" s="4">
        <v>3</v>
      </c>
      <c r="T318" s="4" t="s">
        <v>126</v>
      </c>
      <c r="U318" s="4"/>
      <c r="V318" s="4"/>
      <c r="W318" s="4"/>
      <c r="X318" s="4">
        <v>512</v>
      </c>
      <c r="Y318" s="4"/>
      <c r="Z318" s="4"/>
      <c r="AA318" s="4">
        <v>1</v>
      </c>
      <c r="AB318" s="4">
        <v>1</v>
      </c>
      <c r="AC318" s="4">
        <v>1</v>
      </c>
      <c r="AD318" s="4">
        <v>0</v>
      </c>
      <c r="AE318" s="4"/>
      <c r="AF318" s="4"/>
      <c r="AG318" s="4">
        <v>1</v>
      </c>
      <c r="AH318" s="4">
        <v>3</v>
      </c>
      <c r="AI318" s="4" t="s">
        <v>5247</v>
      </c>
      <c r="AJ318" s="4"/>
      <c r="AK318" s="4">
        <v>7</v>
      </c>
      <c r="AL318" s="4">
        <v>2</v>
      </c>
      <c r="AM318" s="4"/>
      <c r="AN318" s="4"/>
      <c r="AO318" s="4"/>
      <c r="AP318" s="4">
        <v>45</v>
      </c>
      <c r="AQ318" s="4" t="s">
        <v>2122</v>
      </c>
      <c r="AR318" s="4" t="s">
        <v>291</v>
      </c>
      <c r="AS318" s="4" t="s">
        <v>2124</v>
      </c>
      <c r="AT318" s="10" t="s">
        <v>2125</v>
      </c>
      <c r="AU318" s="4" t="s">
        <v>2126</v>
      </c>
      <c r="AV318" s="4">
        <v>301</v>
      </c>
      <c r="AW318" s="4" t="s">
        <v>179</v>
      </c>
      <c r="AX318" s="4" t="s">
        <v>2127</v>
      </c>
      <c r="AY318" s="4" t="s">
        <v>2128</v>
      </c>
      <c r="AZ318" s="4" t="s">
        <v>2129</v>
      </c>
      <c r="BA318" s="4"/>
    </row>
    <row r="319" spans="1:53">
      <c r="A319" s="4" t="s">
        <v>5158</v>
      </c>
      <c r="B319" s="4">
        <v>605</v>
      </c>
      <c r="C319" s="4" t="s">
        <v>5159</v>
      </c>
      <c r="D319" s="4" t="s">
        <v>5159</v>
      </c>
      <c r="E319" s="4" t="s">
        <v>120</v>
      </c>
      <c r="F319" s="4"/>
      <c r="G319" s="4">
        <v>5</v>
      </c>
      <c r="H319" s="4">
        <v>45</v>
      </c>
      <c r="I319" s="4">
        <v>328</v>
      </c>
      <c r="J319" s="4"/>
      <c r="K319" s="3" t="s">
        <v>184</v>
      </c>
      <c r="L319" s="3" t="s">
        <v>186</v>
      </c>
      <c r="M319" s="3" t="s">
        <v>124</v>
      </c>
      <c r="N319" s="4"/>
      <c r="O319" s="4"/>
      <c r="P319" s="8" t="s">
        <v>5160</v>
      </c>
      <c r="Q319" s="8" t="s">
        <v>5160</v>
      </c>
      <c r="R319" s="4"/>
      <c r="S319" s="4">
        <v>4</v>
      </c>
      <c r="T319" s="4" t="s">
        <v>126</v>
      </c>
      <c r="U319" s="4"/>
      <c r="V319" s="4"/>
      <c r="W319" s="4"/>
      <c r="X319" s="4">
        <v>512</v>
      </c>
      <c r="Y319" s="4"/>
      <c r="Z319" s="4"/>
      <c r="AA319" s="4">
        <v>10</v>
      </c>
      <c r="AB319" s="4">
        <v>1</v>
      </c>
      <c r="AC319" s="4">
        <v>1</v>
      </c>
      <c r="AD319" s="4">
        <v>0</v>
      </c>
      <c r="AE319" s="4"/>
      <c r="AF319" s="4"/>
      <c r="AG319" s="4">
        <v>1</v>
      </c>
      <c r="AH319" s="4">
        <v>3</v>
      </c>
      <c r="AI319" s="4" t="s">
        <v>5247</v>
      </c>
      <c r="AJ319" s="4"/>
      <c r="AK319" s="4">
        <v>7</v>
      </c>
      <c r="AL319" s="4">
        <v>2</v>
      </c>
      <c r="AM319" s="4"/>
      <c r="AN319" s="4"/>
      <c r="AO319" s="4"/>
      <c r="AP319" s="4">
        <v>45</v>
      </c>
      <c r="AQ319" s="4" t="s">
        <v>1225</v>
      </c>
      <c r="AR319" s="4" t="s">
        <v>189</v>
      </c>
      <c r="AS319" s="4" t="s">
        <v>1226</v>
      </c>
      <c r="AT319" s="10" t="s">
        <v>1227</v>
      </c>
      <c r="AU319" s="4" t="s">
        <v>1228</v>
      </c>
      <c r="AV319" s="4">
        <v>302</v>
      </c>
      <c r="AW319" s="4" t="s">
        <v>194</v>
      </c>
      <c r="AX319" s="4" t="s">
        <v>1229</v>
      </c>
      <c r="AY319" s="4" t="s">
        <v>1230</v>
      </c>
      <c r="AZ319" s="4" t="s">
        <v>1231</v>
      </c>
      <c r="BA319" s="4"/>
    </row>
    <row r="320" spans="1:53">
      <c r="A320" s="4" t="s">
        <v>5161</v>
      </c>
      <c r="B320" s="4">
        <v>606</v>
      </c>
      <c r="C320" s="4" t="s">
        <v>5162</v>
      </c>
      <c r="D320" s="4" t="s">
        <v>5162</v>
      </c>
      <c r="E320" s="4" t="s">
        <v>120</v>
      </c>
      <c r="F320" s="4"/>
      <c r="G320" s="4">
        <v>5</v>
      </c>
      <c r="H320" s="4">
        <v>45</v>
      </c>
      <c r="I320" s="4">
        <v>648</v>
      </c>
      <c r="J320" s="4"/>
      <c r="K320" s="3" t="s">
        <v>199</v>
      </c>
      <c r="L320" s="3" t="s">
        <v>201</v>
      </c>
      <c r="M320" s="3" t="s">
        <v>124</v>
      </c>
      <c r="N320" s="4"/>
      <c r="O320" s="4"/>
      <c r="P320" s="8" t="s">
        <v>5163</v>
      </c>
      <c r="Q320" s="8" t="s">
        <v>5163</v>
      </c>
      <c r="R320" s="4"/>
      <c r="S320" s="4">
        <v>5</v>
      </c>
      <c r="T320" s="4" t="s">
        <v>126</v>
      </c>
      <c r="U320" s="4"/>
      <c r="V320" s="4"/>
      <c r="W320" s="4"/>
      <c r="X320" s="4">
        <v>512</v>
      </c>
      <c r="Y320" s="4"/>
      <c r="Z320" s="4"/>
      <c r="AA320" s="4">
        <v>10</v>
      </c>
      <c r="AB320" s="4">
        <v>1</v>
      </c>
      <c r="AC320" s="4">
        <v>1</v>
      </c>
      <c r="AD320" s="4">
        <v>0</v>
      </c>
      <c r="AE320" s="4"/>
      <c r="AF320" s="4"/>
      <c r="AG320" s="4">
        <v>1</v>
      </c>
      <c r="AH320" s="4">
        <v>3</v>
      </c>
      <c r="AI320" s="4" t="s">
        <v>5247</v>
      </c>
      <c r="AJ320" s="4"/>
      <c r="AK320" s="4">
        <v>7</v>
      </c>
      <c r="AL320" s="4">
        <v>2</v>
      </c>
      <c r="AM320" s="4"/>
      <c r="AN320" s="4"/>
      <c r="AO320" s="4"/>
      <c r="AP320" s="4">
        <v>45</v>
      </c>
      <c r="AQ320" s="4" t="s">
        <v>1234</v>
      </c>
      <c r="AR320" s="4" t="s">
        <v>204</v>
      </c>
      <c r="AS320" s="4" t="s">
        <v>1235</v>
      </c>
      <c r="AT320" s="10" t="s">
        <v>1236</v>
      </c>
      <c r="AU320" s="4" t="s">
        <v>1237</v>
      </c>
      <c r="AV320" s="4">
        <v>303</v>
      </c>
      <c r="AW320" s="4" t="s">
        <v>209</v>
      </c>
      <c r="AX320" s="4" t="s">
        <v>1238</v>
      </c>
      <c r="AY320" s="4" t="s">
        <v>1239</v>
      </c>
      <c r="AZ320" s="4" t="s">
        <v>1240</v>
      </c>
      <c r="BA320" s="4"/>
    </row>
    <row r="321" spans="1:53">
      <c r="A321" s="4" t="s">
        <v>5248</v>
      </c>
      <c r="B321" s="4">
        <v>200001</v>
      </c>
      <c r="C321" s="4" t="s">
        <v>5249</v>
      </c>
      <c r="D321" s="4" t="s">
        <v>5249</v>
      </c>
      <c r="E321" s="4" t="s">
        <v>120</v>
      </c>
      <c r="F321" s="4"/>
      <c r="G321" s="4">
        <v>5</v>
      </c>
      <c r="H321" s="4">
        <v>44</v>
      </c>
      <c r="I321" s="4">
        <v>98</v>
      </c>
      <c r="J321" s="4"/>
      <c r="K321" s="3" t="s">
        <v>154</v>
      </c>
      <c r="L321" s="3" t="s">
        <v>156</v>
      </c>
      <c r="M321" s="3" t="s">
        <v>124</v>
      </c>
      <c r="N321" s="4"/>
      <c r="O321" s="4"/>
      <c r="P321" s="8" t="s">
        <v>5250</v>
      </c>
      <c r="Q321" s="8" t="s">
        <v>5250</v>
      </c>
      <c r="R321" s="4"/>
      <c r="S321" s="4">
        <v>1</v>
      </c>
      <c r="T321" s="4" t="s">
        <v>126</v>
      </c>
      <c r="U321" s="4"/>
      <c r="V321" s="4"/>
      <c r="W321" s="4"/>
      <c r="X321" s="4">
        <v>512</v>
      </c>
      <c r="Y321" s="4"/>
      <c r="Z321" s="4"/>
      <c r="AA321" s="4">
        <v>1</v>
      </c>
      <c r="AB321" s="4">
        <v>1</v>
      </c>
      <c r="AC321" s="4">
        <v>1</v>
      </c>
      <c r="AD321" s="4">
        <v>0</v>
      </c>
      <c r="AE321" s="4"/>
      <c r="AF321" s="4"/>
      <c r="AG321" s="4"/>
      <c r="AH321" s="4">
        <v>3</v>
      </c>
      <c r="AI321" s="4" t="s">
        <v>1312</v>
      </c>
      <c r="AJ321" s="4"/>
      <c r="AK321" s="4">
        <v>7</v>
      </c>
      <c r="AL321" s="4">
        <v>2</v>
      </c>
      <c r="AM321" s="4"/>
      <c r="AN321" s="4"/>
      <c r="AO321" s="4"/>
      <c r="AP321" s="4">
        <v>44</v>
      </c>
      <c r="AQ321" s="4" t="s">
        <v>5129</v>
      </c>
      <c r="AR321" s="4" t="s">
        <v>159</v>
      </c>
      <c r="AS321" s="4" t="s">
        <v>5130</v>
      </c>
      <c r="AT321" s="10" t="s">
        <v>5131</v>
      </c>
      <c r="AU321" s="4" t="s">
        <v>5132</v>
      </c>
      <c r="AV321" s="4">
        <v>200001</v>
      </c>
      <c r="AW321" s="4" t="s">
        <v>164</v>
      </c>
      <c r="AX321" s="4" t="s">
        <v>5133</v>
      </c>
      <c r="AY321" s="4" t="s">
        <v>5134</v>
      </c>
      <c r="AZ321" s="4" t="s">
        <v>5135</v>
      </c>
      <c r="BA321" s="4"/>
    </row>
    <row r="322" spans="1:53">
      <c r="A322" s="4" t="s">
        <v>5251</v>
      </c>
      <c r="B322" s="4">
        <v>200002</v>
      </c>
      <c r="C322" s="4" t="s">
        <v>5252</v>
      </c>
      <c r="D322" s="4" t="s">
        <v>5252</v>
      </c>
      <c r="E322" s="4" t="s">
        <v>120</v>
      </c>
      <c r="F322" s="4"/>
      <c r="G322" s="4">
        <v>5</v>
      </c>
      <c r="H322" s="4">
        <v>44</v>
      </c>
      <c r="I322" s="4">
        <v>98</v>
      </c>
      <c r="J322" s="4"/>
      <c r="K322" s="3" t="s">
        <v>154</v>
      </c>
      <c r="L322" s="3" t="s">
        <v>156</v>
      </c>
      <c r="M322" s="3" t="s">
        <v>124</v>
      </c>
      <c r="N322" s="4"/>
      <c r="O322" s="4"/>
      <c r="P322" s="8" t="s">
        <v>5253</v>
      </c>
      <c r="Q322" s="8" t="s">
        <v>5253</v>
      </c>
      <c r="R322" s="4"/>
      <c r="S322" s="4">
        <v>2</v>
      </c>
      <c r="T322" s="4" t="s">
        <v>126</v>
      </c>
      <c r="U322" s="4"/>
      <c r="V322" s="4"/>
      <c r="W322" s="4"/>
      <c r="X322" s="4">
        <v>512</v>
      </c>
      <c r="Y322" s="4"/>
      <c r="Z322" s="4"/>
      <c r="AA322" s="4">
        <v>1</v>
      </c>
      <c r="AB322" s="4">
        <v>1</v>
      </c>
      <c r="AC322" s="4">
        <v>1</v>
      </c>
      <c r="AD322" s="4">
        <v>0</v>
      </c>
      <c r="AE322" s="4"/>
      <c r="AF322" s="4"/>
      <c r="AG322" s="4"/>
      <c r="AH322" s="4">
        <v>3</v>
      </c>
      <c r="AI322" s="4" t="s">
        <v>1312</v>
      </c>
      <c r="AJ322" s="4"/>
      <c r="AK322" s="4">
        <v>7</v>
      </c>
      <c r="AL322" s="4">
        <v>2</v>
      </c>
      <c r="AM322" s="4"/>
      <c r="AN322" s="4"/>
      <c r="AO322" s="4"/>
      <c r="AP322" s="4">
        <v>44</v>
      </c>
      <c r="AQ322" s="4" t="s">
        <v>5129</v>
      </c>
      <c r="AR322" s="4" t="s">
        <v>159</v>
      </c>
      <c r="AS322" s="4" t="s">
        <v>5130</v>
      </c>
      <c r="AT322" s="10" t="s">
        <v>5131</v>
      </c>
      <c r="AU322" s="4" t="s">
        <v>5132</v>
      </c>
      <c r="AV322" s="4">
        <v>200002</v>
      </c>
      <c r="AW322" s="4" t="s">
        <v>164</v>
      </c>
      <c r="AX322" s="4" t="s">
        <v>5133</v>
      </c>
      <c r="AY322" s="4" t="s">
        <v>5134</v>
      </c>
      <c r="AZ322" s="4" t="s">
        <v>5135</v>
      </c>
      <c r="BA322" s="4"/>
    </row>
    <row r="323" spans="1:53">
      <c r="A323" s="4" t="s">
        <v>5254</v>
      </c>
      <c r="B323" s="4">
        <v>200003</v>
      </c>
      <c r="C323" s="4" t="s">
        <v>5255</v>
      </c>
      <c r="D323" s="4" t="s">
        <v>5255</v>
      </c>
      <c r="E323" s="4" t="s">
        <v>120</v>
      </c>
      <c r="F323" s="4"/>
      <c r="G323" s="4">
        <v>5</v>
      </c>
      <c r="H323" s="4">
        <v>44</v>
      </c>
      <c r="I323" s="4">
        <v>98</v>
      </c>
      <c r="J323" s="4"/>
      <c r="K323" s="3" t="s">
        <v>154</v>
      </c>
      <c r="L323" s="3" t="s">
        <v>156</v>
      </c>
      <c r="M323" s="3" t="s">
        <v>124</v>
      </c>
      <c r="N323" s="4"/>
      <c r="O323" s="4"/>
      <c r="P323" s="8" t="s">
        <v>5253</v>
      </c>
      <c r="Q323" s="8" t="s">
        <v>5253</v>
      </c>
      <c r="R323" s="4"/>
      <c r="S323" s="4">
        <v>3</v>
      </c>
      <c r="T323" s="4" t="s">
        <v>126</v>
      </c>
      <c r="U323" s="4"/>
      <c r="V323" s="4"/>
      <c r="W323" s="4"/>
      <c r="X323" s="4">
        <v>512</v>
      </c>
      <c r="Y323" s="4"/>
      <c r="Z323" s="4"/>
      <c r="AA323" s="4">
        <v>1</v>
      </c>
      <c r="AB323" s="4">
        <v>1</v>
      </c>
      <c r="AC323" s="4">
        <v>1</v>
      </c>
      <c r="AD323" s="4">
        <v>0</v>
      </c>
      <c r="AE323" s="4"/>
      <c r="AF323" s="4"/>
      <c r="AG323" s="4"/>
      <c r="AH323" s="4">
        <v>3</v>
      </c>
      <c r="AI323" s="4" t="s">
        <v>1312</v>
      </c>
      <c r="AJ323" s="4"/>
      <c r="AK323" s="4">
        <v>7</v>
      </c>
      <c r="AL323" s="4">
        <v>2</v>
      </c>
      <c r="AM323" s="4"/>
      <c r="AN323" s="4"/>
      <c r="AO323" s="4"/>
      <c r="AP323" s="4">
        <v>44</v>
      </c>
      <c r="AQ323" s="4" t="s">
        <v>5129</v>
      </c>
      <c r="AR323" s="4" t="s">
        <v>159</v>
      </c>
      <c r="AS323" s="4" t="s">
        <v>5130</v>
      </c>
      <c r="AT323" s="10" t="s">
        <v>5131</v>
      </c>
      <c r="AU323" s="4" t="s">
        <v>5132</v>
      </c>
      <c r="AV323" s="4">
        <v>200003</v>
      </c>
      <c r="AW323" s="4" t="s">
        <v>164</v>
      </c>
      <c r="AX323" s="4" t="s">
        <v>5133</v>
      </c>
      <c r="AY323" s="4" t="s">
        <v>5134</v>
      </c>
      <c r="AZ323" s="4" t="s">
        <v>5135</v>
      </c>
      <c r="BA323" s="4"/>
    </row>
    <row r="324" spans="1:53">
      <c r="A324" s="4" t="s">
        <v>5256</v>
      </c>
      <c r="B324" s="4">
        <v>200004</v>
      </c>
      <c r="C324" s="4" t="s">
        <v>5257</v>
      </c>
      <c r="D324" s="4" t="s">
        <v>5257</v>
      </c>
      <c r="E324" s="4" t="s">
        <v>120</v>
      </c>
      <c r="F324" s="4"/>
      <c r="G324" s="4">
        <v>5</v>
      </c>
      <c r="H324" s="4">
        <v>44</v>
      </c>
      <c r="I324" s="4">
        <v>98</v>
      </c>
      <c r="J324" s="4"/>
      <c r="K324" s="3" t="s">
        <v>154</v>
      </c>
      <c r="L324" s="3" t="s">
        <v>156</v>
      </c>
      <c r="M324" s="3" t="s">
        <v>124</v>
      </c>
      <c r="N324" s="4"/>
      <c r="O324" s="4"/>
      <c r="P324" s="8" t="s">
        <v>5250</v>
      </c>
      <c r="Q324" s="8" t="s">
        <v>5250</v>
      </c>
      <c r="R324" s="4"/>
      <c r="S324" s="4">
        <v>4</v>
      </c>
      <c r="T324" s="4" t="s">
        <v>126</v>
      </c>
      <c r="U324" s="4"/>
      <c r="V324" s="4"/>
      <c r="W324" s="4"/>
      <c r="X324" s="4">
        <v>512</v>
      </c>
      <c r="Y324" s="4"/>
      <c r="Z324" s="4"/>
      <c r="AA324" s="4">
        <v>1</v>
      </c>
      <c r="AB324" s="4">
        <v>1</v>
      </c>
      <c r="AC324" s="4">
        <v>1</v>
      </c>
      <c r="AD324" s="4">
        <v>0</v>
      </c>
      <c r="AE324" s="4"/>
      <c r="AF324" s="4"/>
      <c r="AG324" s="4"/>
      <c r="AH324" s="4">
        <v>3</v>
      </c>
      <c r="AI324" s="4" t="s">
        <v>1312</v>
      </c>
      <c r="AJ324" s="4"/>
      <c r="AK324" s="4">
        <v>7</v>
      </c>
      <c r="AL324" s="4">
        <v>2</v>
      </c>
      <c r="AM324" s="4"/>
      <c r="AN324" s="4"/>
      <c r="AO324" s="4"/>
      <c r="AP324" s="4">
        <v>44</v>
      </c>
      <c r="AQ324" s="4" t="s">
        <v>5129</v>
      </c>
      <c r="AR324" s="4" t="s">
        <v>159</v>
      </c>
      <c r="AS324" s="4" t="s">
        <v>5130</v>
      </c>
      <c r="AT324" s="10" t="s">
        <v>5131</v>
      </c>
      <c r="AU324" s="4" t="s">
        <v>5132</v>
      </c>
      <c r="AV324" s="4">
        <v>200004</v>
      </c>
      <c r="AW324" s="4" t="s">
        <v>164</v>
      </c>
      <c r="AX324" s="4" t="s">
        <v>5133</v>
      </c>
      <c r="AY324" s="4" t="s">
        <v>5134</v>
      </c>
      <c r="AZ324" s="4" t="s">
        <v>5135</v>
      </c>
      <c r="BA324" s="4"/>
    </row>
    <row r="325" spans="1:53">
      <c r="A325" s="4" t="s">
        <v>5258</v>
      </c>
      <c r="B325" s="4">
        <v>200005</v>
      </c>
      <c r="C325" s="4" t="s">
        <v>5259</v>
      </c>
      <c r="D325" s="4" t="s">
        <v>5259</v>
      </c>
      <c r="E325" s="4" t="s">
        <v>120</v>
      </c>
      <c r="F325" s="4"/>
      <c r="G325" s="4">
        <v>5</v>
      </c>
      <c r="H325" s="4">
        <v>44</v>
      </c>
      <c r="I325" s="4">
        <v>98</v>
      </c>
      <c r="J325" s="4"/>
      <c r="K325" s="3" t="s">
        <v>154</v>
      </c>
      <c r="L325" s="3" t="s">
        <v>156</v>
      </c>
      <c r="M325" s="3" t="s">
        <v>124</v>
      </c>
      <c r="N325" s="4"/>
      <c r="O325" s="4"/>
      <c r="P325" s="8" t="s">
        <v>5253</v>
      </c>
      <c r="Q325" s="8" t="s">
        <v>5253</v>
      </c>
      <c r="R325" s="4"/>
      <c r="S325" s="4">
        <v>5</v>
      </c>
      <c r="T325" s="4" t="s">
        <v>126</v>
      </c>
      <c r="U325" s="4"/>
      <c r="V325" s="4"/>
      <c r="W325" s="4"/>
      <c r="X325" s="4">
        <v>512</v>
      </c>
      <c r="Y325" s="4"/>
      <c r="Z325" s="4"/>
      <c r="AA325" s="4">
        <v>1</v>
      </c>
      <c r="AB325" s="4">
        <v>1</v>
      </c>
      <c r="AC325" s="4">
        <v>1</v>
      </c>
      <c r="AD325" s="4">
        <v>0</v>
      </c>
      <c r="AE325" s="4"/>
      <c r="AF325" s="4"/>
      <c r="AG325" s="4"/>
      <c r="AH325" s="4">
        <v>3</v>
      </c>
      <c r="AI325" s="4" t="s">
        <v>1312</v>
      </c>
      <c r="AJ325" s="4"/>
      <c r="AK325" s="4">
        <v>7</v>
      </c>
      <c r="AL325" s="4">
        <v>2</v>
      </c>
      <c r="AM325" s="4"/>
      <c r="AN325" s="4"/>
      <c r="AO325" s="4"/>
      <c r="AP325" s="4">
        <v>44</v>
      </c>
      <c r="AQ325" s="4" t="s">
        <v>5129</v>
      </c>
      <c r="AR325" s="4" t="s">
        <v>159</v>
      </c>
      <c r="AS325" s="4" t="s">
        <v>5130</v>
      </c>
      <c r="AT325" s="10" t="s">
        <v>5131</v>
      </c>
      <c r="AU325" s="4" t="s">
        <v>5132</v>
      </c>
      <c r="AV325" s="4">
        <v>200005</v>
      </c>
      <c r="AW325" s="4" t="s">
        <v>164</v>
      </c>
      <c r="AX325" s="4" t="s">
        <v>5133</v>
      </c>
      <c r="AY325" s="4" t="s">
        <v>5134</v>
      </c>
      <c r="AZ325" s="4" t="s">
        <v>5135</v>
      </c>
      <c r="BA325" s="4"/>
    </row>
    <row r="326" spans="1:53">
      <c r="A326" s="4" t="s">
        <v>5260</v>
      </c>
      <c r="B326" s="4">
        <v>200006</v>
      </c>
      <c r="C326" s="4" t="s">
        <v>5261</v>
      </c>
      <c r="D326" s="4" t="s">
        <v>5261</v>
      </c>
      <c r="E326" s="4" t="s">
        <v>120</v>
      </c>
      <c r="F326" s="4"/>
      <c r="G326" s="4">
        <v>5</v>
      </c>
      <c r="H326" s="4">
        <v>44</v>
      </c>
      <c r="I326" s="4">
        <v>98</v>
      </c>
      <c r="J326" s="4"/>
      <c r="K326" s="3" t="s">
        <v>154</v>
      </c>
      <c r="L326" s="3" t="s">
        <v>156</v>
      </c>
      <c r="M326" s="3" t="s">
        <v>124</v>
      </c>
      <c r="N326" s="4"/>
      <c r="O326" s="4"/>
      <c r="P326" s="8" t="s">
        <v>5253</v>
      </c>
      <c r="Q326" s="8" t="s">
        <v>5253</v>
      </c>
      <c r="R326" s="4"/>
      <c r="S326" s="4">
        <v>6</v>
      </c>
      <c r="T326" s="4" t="s">
        <v>126</v>
      </c>
      <c r="U326" s="4"/>
      <c r="V326" s="4"/>
      <c r="W326" s="4"/>
      <c r="X326" s="4">
        <v>512</v>
      </c>
      <c r="Y326" s="4"/>
      <c r="Z326" s="4"/>
      <c r="AA326" s="4">
        <v>1</v>
      </c>
      <c r="AB326" s="4">
        <v>1</v>
      </c>
      <c r="AC326" s="4">
        <v>1</v>
      </c>
      <c r="AD326" s="4">
        <v>0</v>
      </c>
      <c r="AE326" s="4"/>
      <c r="AF326" s="4"/>
      <c r="AG326" s="4"/>
      <c r="AH326" s="4">
        <v>3</v>
      </c>
      <c r="AI326" s="4" t="s">
        <v>1312</v>
      </c>
      <c r="AJ326" s="4"/>
      <c r="AK326" s="4">
        <v>7</v>
      </c>
      <c r="AL326" s="4">
        <v>2</v>
      </c>
      <c r="AM326" s="4"/>
      <c r="AN326" s="4"/>
      <c r="AO326" s="4"/>
      <c r="AP326" s="4">
        <v>44</v>
      </c>
      <c r="AQ326" s="4" t="s">
        <v>5129</v>
      </c>
      <c r="AR326" s="4" t="s">
        <v>159</v>
      </c>
      <c r="AS326" s="4" t="s">
        <v>5130</v>
      </c>
      <c r="AT326" s="10" t="s">
        <v>5131</v>
      </c>
      <c r="AU326" s="4" t="s">
        <v>5132</v>
      </c>
      <c r="AV326" s="4">
        <v>200006</v>
      </c>
      <c r="AW326" s="4" t="s">
        <v>164</v>
      </c>
      <c r="AX326" s="4" t="s">
        <v>5133</v>
      </c>
      <c r="AY326" s="4" t="s">
        <v>5134</v>
      </c>
      <c r="AZ326" s="4" t="s">
        <v>5135</v>
      </c>
      <c r="BA326" s="4"/>
    </row>
    <row r="327" spans="1:53">
      <c r="A327" s="4" t="s">
        <v>5262</v>
      </c>
      <c r="B327" s="4">
        <v>200007</v>
      </c>
      <c r="C327" s="4" t="s">
        <v>5263</v>
      </c>
      <c r="D327" s="4" t="s">
        <v>5263</v>
      </c>
      <c r="E327" s="4" t="s">
        <v>120</v>
      </c>
      <c r="F327" s="4"/>
      <c r="G327" s="4">
        <v>5</v>
      </c>
      <c r="H327" s="4">
        <v>44</v>
      </c>
      <c r="I327" s="4">
        <v>98</v>
      </c>
      <c r="J327" s="4"/>
      <c r="K327" s="3" t="s">
        <v>154</v>
      </c>
      <c r="L327" s="3" t="s">
        <v>156</v>
      </c>
      <c r="M327" s="3" t="s">
        <v>124</v>
      </c>
      <c r="N327" s="4"/>
      <c r="O327" s="4"/>
      <c r="P327" s="8" t="s">
        <v>5250</v>
      </c>
      <c r="Q327" s="8" t="s">
        <v>5250</v>
      </c>
      <c r="R327" s="4"/>
      <c r="S327" s="4">
        <v>7</v>
      </c>
      <c r="T327" s="4" t="s">
        <v>126</v>
      </c>
      <c r="U327" s="4"/>
      <c r="V327" s="4"/>
      <c r="W327" s="4"/>
      <c r="X327" s="4">
        <v>512</v>
      </c>
      <c r="Y327" s="4"/>
      <c r="Z327" s="4"/>
      <c r="AA327" s="4">
        <v>1</v>
      </c>
      <c r="AB327" s="4">
        <v>1</v>
      </c>
      <c r="AC327" s="4">
        <v>1</v>
      </c>
      <c r="AD327" s="4">
        <v>0</v>
      </c>
      <c r="AE327" s="4"/>
      <c r="AF327" s="4"/>
      <c r="AG327" s="4"/>
      <c r="AH327" s="4">
        <v>3</v>
      </c>
      <c r="AI327" s="4" t="s">
        <v>1312</v>
      </c>
      <c r="AJ327" s="4"/>
      <c r="AK327" s="4">
        <v>7</v>
      </c>
      <c r="AL327" s="4">
        <v>2</v>
      </c>
      <c r="AM327" s="4"/>
      <c r="AN327" s="4"/>
      <c r="AO327" s="4"/>
      <c r="AP327" s="4">
        <v>44</v>
      </c>
      <c r="AQ327" s="4" t="s">
        <v>5129</v>
      </c>
      <c r="AR327" s="4" t="s">
        <v>159</v>
      </c>
      <c r="AS327" s="4" t="s">
        <v>5130</v>
      </c>
      <c r="AT327" s="10" t="s">
        <v>5131</v>
      </c>
      <c r="AU327" s="4" t="s">
        <v>5132</v>
      </c>
      <c r="AV327" s="4">
        <v>200007</v>
      </c>
      <c r="AW327" s="4" t="s">
        <v>164</v>
      </c>
      <c r="AX327" s="4" t="s">
        <v>5133</v>
      </c>
      <c r="AY327" s="4" t="s">
        <v>5134</v>
      </c>
      <c r="AZ327" s="4" t="s">
        <v>5135</v>
      </c>
      <c r="BA327" s="4"/>
    </row>
    <row r="328" spans="1:53">
      <c r="A328" s="4"/>
      <c r="B328" s="4">
        <v>11101</v>
      </c>
      <c r="C328" s="4" t="s">
        <v>974</v>
      </c>
      <c r="D328" s="4" t="s">
        <v>975</v>
      </c>
      <c r="E328" s="4" t="s">
        <v>120</v>
      </c>
      <c r="F328" s="4"/>
      <c r="G328" s="4">
        <v>18</v>
      </c>
      <c r="H328" s="4">
        <v>32</v>
      </c>
      <c r="I328" s="4">
        <v>6</v>
      </c>
      <c r="J328" s="4"/>
      <c r="K328" s="3" t="s">
        <v>233</v>
      </c>
      <c r="L328" s="3" t="s">
        <v>235</v>
      </c>
      <c r="M328" s="3" t="s">
        <v>124</v>
      </c>
      <c r="N328" s="4"/>
      <c r="O328" s="4"/>
      <c r="P328" s="8" t="s">
        <v>5264</v>
      </c>
      <c r="Q328" s="8" t="s">
        <v>5264</v>
      </c>
      <c r="R328" s="4"/>
      <c r="S328" s="4">
        <v>1</v>
      </c>
      <c r="T328" s="4" t="s">
        <v>126</v>
      </c>
      <c r="U328" s="4"/>
      <c r="V328" s="4"/>
      <c r="W328" s="4"/>
      <c r="X328" s="4">
        <v>512</v>
      </c>
      <c r="Y328" s="4"/>
      <c r="Z328" s="4"/>
      <c r="AA328" s="4">
        <v>1</v>
      </c>
      <c r="AB328" s="4">
        <v>1</v>
      </c>
      <c r="AC328" s="4">
        <v>1</v>
      </c>
      <c r="AD328" s="4">
        <v>0</v>
      </c>
      <c r="AE328" s="4"/>
      <c r="AF328" s="4"/>
      <c r="AG328" s="4">
        <v>1</v>
      </c>
      <c r="AH328" s="4">
        <v>3</v>
      </c>
      <c r="AI328" s="4" t="s">
        <v>977</v>
      </c>
      <c r="AJ328" s="4"/>
      <c r="AK328" s="4">
        <v>7</v>
      </c>
      <c r="AL328" s="4">
        <v>2</v>
      </c>
      <c r="AM328" s="4"/>
      <c r="AN328" s="4"/>
      <c r="AO328" s="4"/>
      <c r="AP328" s="4">
        <v>5</v>
      </c>
      <c r="AQ328" s="4" t="s">
        <v>978</v>
      </c>
      <c r="AR328" s="4" t="s">
        <v>239</v>
      </c>
      <c r="AS328" s="4" t="s">
        <v>979</v>
      </c>
      <c r="AT328" s="10" t="s">
        <v>980</v>
      </c>
      <c r="AU328" s="4" t="s">
        <v>981</v>
      </c>
      <c r="AV328" s="4">
        <v>11101</v>
      </c>
      <c r="AW328" s="4" t="s">
        <v>134</v>
      </c>
      <c r="AX328" s="4" t="s">
        <v>982</v>
      </c>
      <c r="AY328" s="4" t="s">
        <v>983</v>
      </c>
      <c r="AZ328" s="4" t="s">
        <v>984</v>
      </c>
      <c r="BA328" s="4"/>
    </row>
    <row r="329" spans="1:53">
      <c r="A329" s="4"/>
      <c r="B329" s="4">
        <v>11102</v>
      </c>
      <c r="C329" s="4" t="s">
        <v>985</v>
      </c>
      <c r="D329" s="4" t="s">
        <v>975</v>
      </c>
      <c r="E329" s="4" t="s">
        <v>120</v>
      </c>
      <c r="F329" s="4"/>
      <c r="G329" s="4">
        <v>18</v>
      </c>
      <c r="H329" s="4">
        <v>32</v>
      </c>
      <c r="I329" s="4">
        <v>6</v>
      </c>
      <c r="J329" s="4"/>
      <c r="K329" s="3" t="s">
        <v>233</v>
      </c>
      <c r="L329" s="3" t="s">
        <v>235</v>
      </c>
      <c r="M329" s="3" t="s">
        <v>124</v>
      </c>
      <c r="N329" s="4"/>
      <c r="O329" s="4"/>
      <c r="P329" s="8" t="s">
        <v>5265</v>
      </c>
      <c r="Q329" s="8" t="s">
        <v>5265</v>
      </c>
      <c r="R329" s="4"/>
      <c r="S329" s="4">
        <v>2</v>
      </c>
      <c r="T329" s="4" t="s">
        <v>126</v>
      </c>
      <c r="U329" s="4"/>
      <c r="V329" s="4"/>
      <c r="W329" s="4"/>
      <c r="X329" s="4">
        <v>512</v>
      </c>
      <c r="Y329" s="4"/>
      <c r="Z329" s="4"/>
      <c r="AA329" s="4">
        <v>1</v>
      </c>
      <c r="AB329" s="4">
        <v>1</v>
      </c>
      <c r="AC329" s="4">
        <v>1</v>
      </c>
      <c r="AD329" s="4">
        <v>0</v>
      </c>
      <c r="AE329" s="4"/>
      <c r="AF329" s="4"/>
      <c r="AG329" s="4">
        <v>1</v>
      </c>
      <c r="AH329" s="4">
        <v>3</v>
      </c>
      <c r="AI329" s="4" t="s">
        <v>977</v>
      </c>
      <c r="AJ329" s="4"/>
      <c r="AK329" s="4">
        <v>7</v>
      </c>
      <c r="AL329" s="4">
        <v>2</v>
      </c>
      <c r="AM329" s="4"/>
      <c r="AN329" s="4"/>
      <c r="AO329" s="4"/>
      <c r="AP329" s="4">
        <v>5</v>
      </c>
      <c r="AQ329" s="4" t="s">
        <v>978</v>
      </c>
      <c r="AR329" s="4" t="s">
        <v>239</v>
      </c>
      <c r="AS329" s="4" t="s">
        <v>979</v>
      </c>
      <c r="AT329" s="10" t="s">
        <v>980</v>
      </c>
      <c r="AU329" s="4" t="s">
        <v>981</v>
      </c>
      <c r="AV329" s="4">
        <v>11102</v>
      </c>
      <c r="AW329" s="4" t="s">
        <v>134</v>
      </c>
      <c r="AX329" s="4" t="s">
        <v>982</v>
      </c>
      <c r="AY329" s="4" t="s">
        <v>983</v>
      </c>
      <c r="AZ329" s="4" t="s">
        <v>984</v>
      </c>
      <c r="BA329" s="4"/>
    </row>
    <row r="330" spans="1:53">
      <c r="A330" s="4"/>
      <c r="B330" s="4">
        <v>11103</v>
      </c>
      <c r="C330" s="4" t="s">
        <v>987</v>
      </c>
      <c r="D330" s="4" t="s">
        <v>975</v>
      </c>
      <c r="E330" s="4" t="s">
        <v>120</v>
      </c>
      <c r="F330" s="4"/>
      <c r="G330" s="4">
        <v>18</v>
      </c>
      <c r="H330" s="4">
        <v>32</v>
      </c>
      <c r="I330" s="4">
        <v>6</v>
      </c>
      <c r="J330" s="4"/>
      <c r="K330" s="3" t="s">
        <v>233</v>
      </c>
      <c r="L330" s="3" t="s">
        <v>235</v>
      </c>
      <c r="M330" s="3" t="s">
        <v>124</v>
      </c>
      <c r="N330" s="4"/>
      <c r="O330" s="4"/>
      <c r="P330" s="8" t="s">
        <v>5266</v>
      </c>
      <c r="Q330" s="8" t="s">
        <v>5266</v>
      </c>
      <c r="R330" s="4"/>
      <c r="S330" s="4">
        <v>3</v>
      </c>
      <c r="T330" s="4" t="s">
        <v>126</v>
      </c>
      <c r="U330" s="4"/>
      <c r="V330" s="4"/>
      <c r="W330" s="4"/>
      <c r="X330" s="4">
        <v>512</v>
      </c>
      <c r="Y330" s="4"/>
      <c r="Z330" s="4"/>
      <c r="AA330" s="4">
        <v>1</v>
      </c>
      <c r="AB330" s="4">
        <v>1</v>
      </c>
      <c r="AC330" s="4">
        <v>1</v>
      </c>
      <c r="AD330" s="4">
        <v>0</v>
      </c>
      <c r="AE330" s="4"/>
      <c r="AF330" s="4"/>
      <c r="AG330" s="4">
        <v>1</v>
      </c>
      <c r="AH330" s="4">
        <v>3</v>
      </c>
      <c r="AI330" s="4" t="s">
        <v>977</v>
      </c>
      <c r="AJ330" s="4"/>
      <c r="AK330" s="4">
        <v>7</v>
      </c>
      <c r="AL330" s="4">
        <v>2</v>
      </c>
      <c r="AM330" s="4"/>
      <c r="AN330" s="4"/>
      <c r="AO330" s="4"/>
      <c r="AP330" s="4">
        <v>5</v>
      </c>
      <c r="AQ330" s="4" t="s">
        <v>978</v>
      </c>
      <c r="AR330" s="4" t="s">
        <v>239</v>
      </c>
      <c r="AS330" s="4" t="s">
        <v>979</v>
      </c>
      <c r="AT330" s="10" t="s">
        <v>980</v>
      </c>
      <c r="AU330" s="4" t="s">
        <v>981</v>
      </c>
      <c r="AV330" s="4">
        <v>11103</v>
      </c>
      <c r="AW330" s="4" t="s">
        <v>134</v>
      </c>
      <c r="AX330" s="4" t="s">
        <v>982</v>
      </c>
      <c r="AY330" s="4" t="s">
        <v>983</v>
      </c>
      <c r="AZ330" s="4" t="s">
        <v>984</v>
      </c>
      <c r="BA330" s="4"/>
    </row>
    <row r="331" spans="1:53">
      <c r="A331" s="4"/>
      <c r="B331" s="4">
        <v>11104</v>
      </c>
      <c r="C331" s="4" t="s">
        <v>989</v>
      </c>
      <c r="D331" s="4" t="s">
        <v>975</v>
      </c>
      <c r="E331" s="4" t="s">
        <v>120</v>
      </c>
      <c r="F331" s="4"/>
      <c r="G331" s="4">
        <v>18</v>
      </c>
      <c r="H331" s="4">
        <v>32</v>
      </c>
      <c r="I331" s="4">
        <v>6</v>
      </c>
      <c r="J331" s="4"/>
      <c r="K331" s="3" t="s">
        <v>233</v>
      </c>
      <c r="L331" s="3" t="s">
        <v>235</v>
      </c>
      <c r="M331" s="3" t="s">
        <v>124</v>
      </c>
      <c r="N331" s="4"/>
      <c r="O331" s="4"/>
      <c r="P331" s="8" t="s">
        <v>5267</v>
      </c>
      <c r="Q331" s="8" t="s">
        <v>5267</v>
      </c>
      <c r="R331" s="4"/>
      <c r="S331" s="4">
        <v>4</v>
      </c>
      <c r="T331" s="4" t="s">
        <v>126</v>
      </c>
      <c r="U331" s="4"/>
      <c r="V331" s="4"/>
      <c r="W331" s="4"/>
      <c r="X331" s="4">
        <v>512</v>
      </c>
      <c r="Y331" s="4"/>
      <c r="Z331" s="4"/>
      <c r="AA331" s="4">
        <v>1</v>
      </c>
      <c r="AB331" s="4">
        <v>1</v>
      </c>
      <c r="AC331" s="4">
        <v>1</v>
      </c>
      <c r="AD331" s="4">
        <v>0</v>
      </c>
      <c r="AE331" s="4"/>
      <c r="AF331" s="4"/>
      <c r="AG331" s="4">
        <v>1</v>
      </c>
      <c r="AH331" s="4">
        <v>3</v>
      </c>
      <c r="AI331" s="4" t="s">
        <v>977</v>
      </c>
      <c r="AJ331" s="4"/>
      <c r="AK331" s="4">
        <v>7</v>
      </c>
      <c r="AL331" s="4">
        <v>2</v>
      </c>
      <c r="AM331" s="4"/>
      <c r="AN331" s="4"/>
      <c r="AO331" s="4"/>
      <c r="AP331" s="4">
        <v>5</v>
      </c>
      <c r="AQ331" s="4" t="s">
        <v>978</v>
      </c>
      <c r="AR331" s="4" t="s">
        <v>239</v>
      </c>
      <c r="AS331" s="4" t="s">
        <v>979</v>
      </c>
      <c r="AT331" s="10" t="s">
        <v>980</v>
      </c>
      <c r="AU331" s="4" t="s">
        <v>981</v>
      </c>
      <c r="AV331" s="4">
        <v>11104</v>
      </c>
      <c r="AW331" s="4" t="s">
        <v>134</v>
      </c>
      <c r="AX331" s="4" t="s">
        <v>982</v>
      </c>
      <c r="AY331" s="4" t="s">
        <v>983</v>
      </c>
      <c r="AZ331" s="4" t="s">
        <v>984</v>
      </c>
      <c r="BA331" s="4"/>
    </row>
    <row r="332" spans="1:53">
      <c r="A332" s="4"/>
      <c r="B332" s="4">
        <v>11105</v>
      </c>
      <c r="C332" s="4" t="s">
        <v>991</v>
      </c>
      <c r="D332" s="4" t="s">
        <v>975</v>
      </c>
      <c r="E332" s="4" t="s">
        <v>120</v>
      </c>
      <c r="F332" s="4"/>
      <c r="G332" s="4">
        <v>18</v>
      </c>
      <c r="H332" s="4">
        <v>32</v>
      </c>
      <c r="I332" s="4">
        <v>6</v>
      </c>
      <c r="J332" s="4"/>
      <c r="K332" s="3" t="s">
        <v>233</v>
      </c>
      <c r="L332" s="3" t="s">
        <v>235</v>
      </c>
      <c r="M332" s="3" t="s">
        <v>124</v>
      </c>
      <c r="N332" s="4"/>
      <c r="O332" s="4"/>
      <c r="P332" s="8" t="s">
        <v>5268</v>
      </c>
      <c r="Q332" s="8" t="s">
        <v>5268</v>
      </c>
      <c r="R332" s="4"/>
      <c r="S332" s="4">
        <v>5</v>
      </c>
      <c r="T332" s="4" t="s">
        <v>126</v>
      </c>
      <c r="U332" s="4"/>
      <c r="V332" s="4"/>
      <c r="W332" s="4"/>
      <c r="X332" s="4">
        <v>512</v>
      </c>
      <c r="Y332" s="4"/>
      <c r="Z332" s="4"/>
      <c r="AA332" s="4">
        <v>1</v>
      </c>
      <c r="AB332" s="4">
        <v>1</v>
      </c>
      <c r="AC332" s="4">
        <v>1</v>
      </c>
      <c r="AD332" s="4">
        <v>0</v>
      </c>
      <c r="AE332" s="4"/>
      <c r="AF332" s="4"/>
      <c r="AG332" s="4">
        <v>1</v>
      </c>
      <c r="AH332" s="4">
        <v>3</v>
      </c>
      <c r="AI332" s="4" t="s">
        <v>977</v>
      </c>
      <c r="AJ332" s="4"/>
      <c r="AK332" s="4">
        <v>7</v>
      </c>
      <c r="AL332" s="4">
        <v>2</v>
      </c>
      <c r="AM332" s="4"/>
      <c r="AN332" s="4"/>
      <c r="AO332" s="4"/>
      <c r="AP332" s="4">
        <v>5</v>
      </c>
      <c r="AQ332" s="4" t="s">
        <v>978</v>
      </c>
      <c r="AR332" s="4" t="s">
        <v>239</v>
      </c>
      <c r="AS332" s="4" t="s">
        <v>979</v>
      </c>
      <c r="AT332" s="10" t="s">
        <v>980</v>
      </c>
      <c r="AU332" s="4" t="s">
        <v>981</v>
      </c>
      <c r="AV332" s="4">
        <v>11105</v>
      </c>
      <c r="AW332" s="4" t="s">
        <v>134</v>
      </c>
      <c r="AX332" s="4" t="s">
        <v>982</v>
      </c>
      <c r="AY332" s="4" t="s">
        <v>983</v>
      </c>
      <c r="AZ332" s="4" t="s">
        <v>984</v>
      </c>
      <c r="BA332" s="4"/>
    </row>
    <row r="333" spans="1:53">
      <c r="A333" s="4"/>
      <c r="B333" s="4">
        <v>11106</v>
      </c>
      <c r="C333" s="4" t="s">
        <v>993</v>
      </c>
      <c r="D333" s="4" t="s">
        <v>975</v>
      </c>
      <c r="E333" s="4" t="s">
        <v>120</v>
      </c>
      <c r="F333" s="4"/>
      <c r="G333" s="4">
        <v>18</v>
      </c>
      <c r="H333" s="4">
        <v>32</v>
      </c>
      <c r="I333" s="4">
        <v>6</v>
      </c>
      <c r="J333" s="4"/>
      <c r="K333" s="3" t="s">
        <v>233</v>
      </c>
      <c r="L333" s="3" t="s">
        <v>235</v>
      </c>
      <c r="M333" s="3" t="s">
        <v>124</v>
      </c>
      <c r="N333" s="4"/>
      <c r="O333" s="4"/>
      <c r="P333" s="8" t="s">
        <v>5269</v>
      </c>
      <c r="Q333" s="8" t="s">
        <v>5269</v>
      </c>
      <c r="R333" s="4"/>
      <c r="S333" s="4">
        <v>6</v>
      </c>
      <c r="T333" s="4" t="s">
        <v>126</v>
      </c>
      <c r="U333" s="4"/>
      <c r="V333" s="4"/>
      <c r="W333" s="4"/>
      <c r="X333" s="4">
        <v>512</v>
      </c>
      <c r="Y333" s="4"/>
      <c r="Z333" s="4"/>
      <c r="AA333" s="4">
        <v>1</v>
      </c>
      <c r="AB333" s="4">
        <v>1</v>
      </c>
      <c r="AC333" s="4">
        <v>1</v>
      </c>
      <c r="AD333" s="4">
        <v>0</v>
      </c>
      <c r="AE333" s="4"/>
      <c r="AF333" s="4"/>
      <c r="AG333" s="4">
        <v>1</v>
      </c>
      <c r="AH333" s="4">
        <v>3</v>
      </c>
      <c r="AI333" s="4" t="s">
        <v>977</v>
      </c>
      <c r="AJ333" s="4"/>
      <c r="AK333" s="4">
        <v>7</v>
      </c>
      <c r="AL333" s="4">
        <v>2</v>
      </c>
      <c r="AM333" s="4"/>
      <c r="AN333" s="4"/>
      <c r="AO333" s="4"/>
      <c r="AP333" s="4">
        <v>5</v>
      </c>
      <c r="AQ333" s="4" t="s">
        <v>978</v>
      </c>
      <c r="AR333" s="4" t="s">
        <v>239</v>
      </c>
      <c r="AS333" s="4" t="s">
        <v>979</v>
      </c>
      <c r="AT333" s="10" t="s">
        <v>980</v>
      </c>
      <c r="AU333" s="4" t="s">
        <v>981</v>
      </c>
      <c r="AV333" s="4">
        <v>11106</v>
      </c>
      <c r="AW333" s="4" t="s">
        <v>134</v>
      </c>
      <c r="AX333" s="4" t="s">
        <v>982</v>
      </c>
      <c r="AY333" s="4" t="s">
        <v>983</v>
      </c>
      <c r="AZ333" s="4" t="s">
        <v>984</v>
      </c>
      <c r="BA333" s="4"/>
    </row>
    <row r="334" spans="1:53">
      <c r="A334" s="4"/>
      <c r="B334" s="4">
        <v>11107</v>
      </c>
      <c r="C334" s="4" t="s">
        <v>995</v>
      </c>
      <c r="D334" s="4" t="s">
        <v>975</v>
      </c>
      <c r="E334" s="4" t="s">
        <v>120</v>
      </c>
      <c r="F334" s="4"/>
      <c r="G334" s="4">
        <v>18</v>
      </c>
      <c r="H334" s="4">
        <v>32</v>
      </c>
      <c r="I334" s="4">
        <v>6</v>
      </c>
      <c r="J334" s="4"/>
      <c r="K334" s="3" t="s">
        <v>233</v>
      </c>
      <c r="L334" s="3" t="s">
        <v>235</v>
      </c>
      <c r="M334" s="3" t="s">
        <v>124</v>
      </c>
      <c r="N334" s="4"/>
      <c r="O334" s="4"/>
      <c r="P334" s="8" t="s">
        <v>996</v>
      </c>
      <c r="Q334" s="8" t="s">
        <v>996</v>
      </c>
      <c r="R334" s="4"/>
      <c r="S334" s="4">
        <v>7</v>
      </c>
      <c r="T334" s="4" t="s">
        <v>126</v>
      </c>
      <c r="U334" s="4"/>
      <c r="V334" s="4"/>
      <c r="W334" s="4"/>
      <c r="X334" s="4">
        <v>512</v>
      </c>
      <c r="Y334" s="4"/>
      <c r="Z334" s="4"/>
      <c r="AA334" s="4">
        <v>1</v>
      </c>
      <c r="AB334" s="4">
        <v>1</v>
      </c>
      <c r="AC334" s="4">
        <v>1</v>
      </c>
      <c r="AD334" s="4">
        <v>0</v>
      </c>
      <c r="AE334" s="4"/>
      <c r="AF334" s="4"/>
      <c r="AG334" s="4">
        <v>1</v>
      </c>
      <c r="AH334" s="4">
        <v>3</v>
      </c>
      <c r="AI334" s="4" t="s">
        <v>977</v>
      </c>
      <c r="AJ334" s="4"/>
      <c r="AK334" s="4">
        <v>7</v>
      </c>
      <c r="AL334" s="4">
        <v>2</v>
      </c>
      <c r="AM334" s="4"/>
      <c r="AN334" s="4"/>
      <c r="AO334" s="4"/>
      <c r="AP334" s="4">
        <v>5</v>
      </c>
      <c r="AQ334" s="4" t="s">
        <v>978</v>
      </c>
      <c r="AR334" s="4" t="s">
        <v>239</v>
      </c>
      <c r="AS334" s="4" t="s">
        <v>979</v>
      </c>
      <c r="AT334" s="10" t="s">
        <v>980</v>
      </c>
      <c r="AU334" s="4" t="s">
        <v>981</v>
      </c>
      <c r="AV334" s="4">
        <v>11107</v>
      </c>
      <c r="AW334" s="4" t="s">
        <v>134</v>
      </c>
      <c r="AX334" s="4" t="s">
        <v>982</v>
      </c>
      <c r="AY334" s="4" t="s">
        <v>983</v>
      </c>
      <c r="AZ334" s="4" t="s">
        <v>984</v>
      </c>
      <c r="BA334" s="4"/>
    </row>
    <row r="335" spans="1:53">
      <c r="A335" s="4"/>
      <c r="B335" s="4">
        <v>11201</v>
      </c>
      <c r="C335" s="4" t="s">
        <v>997</v>
      </c>
      <c r="D335" s="4" t="s">
        <v>998</v>
      </c>
      <c r="E335" s="4" t="s">
        <v>120</v>
      </c>
      <c r="F335" s="4"/>
      <c r="G335" s="4">
        <v>18</v>
      </c>
      <c r="H335" s="4">
        <v>32</v>
      </c>
      <c r="I335" s="4">
        <v>12</v>
      </c>
      <c r="J335" s="4"/>
      <c r="K335" s="3" t="s">
        <v>247</v>
      </c>
      <c r="L335" s="3" t="s">
        <v>249</v>
      </c>
      <c r="M335" s="3" t="s">
        <v>124</v>
      </c>
      <c r="N335" s="4"/>
      <c r="O335" s="4"/>
      <c r="P335" s="8" t="s">
        <v>999</v>
      </c>
      <c r="Q335" s="8" t="s">
        <v>999</v>
      </c>
      <c r="R335" s="4"/>
      <c r="S335" s="4">
        <v>1</v>
      </c>
      <c r="T335" s="4" t="s">
        <v>126</v>
      </c>
      <c r="U335" s="4"/>
      <c r="V335" s="4"/>
      <c r="W335" s="4"/>
      <c r="X335" s="4">
        <v>512</v>
      </c>
      <c r="Y335" s="4"/>
      <c r="Z335" s="4"/>
      <c r="AA335" s="4">
        <v>1</v>
      </c>
      <c r="AB335" s="4">
        <v>1</v>
      </c>
      <c r="AC335" s="4">
        <v>1</v>
      </c>
      <c r="AD335" s="4">
        <v>0</v>
      </c>
      <c r="AE335" s="4"/>
      <c r="AF335" s="4"/>
      <c r="AG335" s="4">
        <v>1</v>
      </c>
      <c r="AH335" s="4">
        <v>3</v>
      </c>
      <c r="AI335" s="4" t="s">
        <v>1000</v>
      </c>
      <c r="AJ335" s="4"/>
      <c r="AK335" s="4">
        <v>7</v>
      </c>
      <c r="AL335" s="4">
        <v>2</v>
      </c>
      <c r="AM335" s="4"/>
      <c r="AN335" s="4"/>
      <c r="AO335" s="4"/>
      <c r="AP335" s="4">
        <v>5</v>
      </c>
      <c r="AQ335" s="4" t="s">
        <v>1001</v>
      </c>
      <c r="AR335" s="4" t="s">
        <v>252</v>
      </c>
      <c r="AS335" s="4" t="s">
        <v>1002</v>
      </c>
      <c r="AT335" s="10" t="s">
        <v>1003</v>
      </c>
      <c r="AU335" s="4" t="s">
        <v>1004</v>
      </c>
      <c r="AV335" s="4">
        <v>11201</v>
      </c>
      <c r="AW335" s="4" t="s">
        <v>1005</v>
      </c>
      <c r="AX335" s="4" t="s">
        <v>1006</v>
      </c>
      <c r="AY335" s="4" t="s">
        <v>1007</v>
      </c>
      <c r="AZ335" s="4" t="s">
        <v>1008</v>
      </c>
      <c r="BA335" s="4"/>
    </row>
    <row r="336" spans="1:53">
      <c r="A336" s="4"/>
      <c r="B336" s="4">
        <v>11202</v>
      </c>
      <c r="C336" s="4" t="s">
        <v>1009</v>
      </c>
      <c r="D336" s="4" t="s">
        <v>998</v>
      </c>
      <c r="E336" s="4" t="s">
        <v>120</v>
      </c>
      <c r="F336" s="4"/>
      <c r="G336" s="4">
        <v>18</v>
      </c>
      <c r="H336" s="4">
        <v>32</v>
      </c>
      <c r="I336" s="4">
        <v>12</v>
      </c>
      <c r="J336" s="4"/>
      <c r="K336" s="3" t="s">
        <v>247</v>
      </c>
      <c r="L336" s="3" t="s">
        <v>249</v>
      </c>
      <c r="M336" s="3" t="s">
        <v>124</v>
      </c>
      <c r="N336" s="4"/>
      <c r="O336" s="4"/>
      <c r="P336" s="8" t="s">
        <v>1010</v>
      </c>
      <c r="Q336" s="8" t="s">
        <v>1010</v>
      </c>
      <c r="R336" s="4"/>
      <c r="S336" s="4">
        <v>2</v>
      </c>
      <c r="T336" s="4" t="s">
        <v>126</v>
      </c>
      <c r="U336" s="4"/>
      <c r="V336" s="4"/>
      <c r="W336" s="4"/>
      <c r="X336" s="4">
        <v>512</v>
      </c>
      <c r="Y336" s="4"/>
      <c r="Z336" s="4"/>
      <c r="AA336" s="4">
        <v>1</v>
      </c>
      <c r="AB336" s="4">
        <v>1</v>
      </c>
      <c r="AC336" s="4">
        <v>1</v>
      </c>
      <c r="AD336" s="4">
        <v>0</v>
      </c>
      <c r="AE336" s="4"/>
      <c r="AF336" s="4"/>
      <c r="AG336" s="4">
        <v>1</v>
      </c>
      <c r="AH336" s="4">
        <v>3</v>
      </c>
      <c r="AI336" s="4" t="s">
        <v>1000</v>
      </c>
      <c r="AJ336" s="4"/>
      <c r="AK336" s="4">
        <v>7</v>
      </c>
      <c r="AL336" s="4">
        <v>2</v>
      </c>
      <c r="AM336" s="4"/>
      <c r="AN336" s="4"/>
      <c r="AO336" s="4"/>
      <c r="AP336" s="4">
        <v>5</v>
      </c>
      <c r="AQ336" s="4" t="s">
        <v>1001</v>
      </c>
      <c r="AR336" s="4" t="s">
        <v>252</v>
      </c>
      <c r="AS336" s="4" t="s">
        <v>1002</v>
      </c>
      <c r="AT336" s="10" t="s">
        <v>1003</v>
      </c>
      <c r="AU336" s="4" t="s">
        <v>1004</v>
      </c>
      <c r="AV336" s="4">
        <v>11202</v>
      </c>
      <c r="AW336" s="4" t="s">
        <v>1005</v>
      </c>
      <c r="AX336" s="4" t="s">
        <v>1006</v>
      </c>
      <c r="AY336" s="4" t="s">
        <v>1007</v>
      </c>
      <c r="AZ336" s="4" t="s">
        <v>1008</v>
      </c>
      <c r="BA336" s="4"/>
    </row>
    <row r="337" spans="1:53">
      <c r="A337" s="4"/>
      <c r="B337" s="4">
        <v>11203</v>
      </c>
      <c r="C337" s="4" t="s">
        <v>1011</v>
      </c>
      <c r="D337" s="4" t="s">
        <v>998</v>
      </c>
      <c r="E337" s="4" t="s">
        <v>120</v>
      </c>
      <c r="F337" s="4"/>
      <c r="G337" s="4">
        <v>18</v>
      </c>
      <c r="H337" s="4">
        <v>32</v>
      </c>
      <c r="I337" s="4">
        <v>12</v>
      </c>
      <c r="J337" s="4"/>
      <c r="K337" s="3" t="s">
        <v>247</v>
      </c>
      <c r="L337" s="3" t="s">
        <v>249</v>
      </c>
      <c r="M337" s="3" t="s">
        <v>124</v>
      </c>
      <c r="N337" s="4"/>
      <c r="O337" s="4"/>
      <c r="P337" s="8" t="s">
        <v>1012</v>
      </c>
      <c r="Q337" s="8" t="s">
        <v>1012</v>
      </c>
      <c r="R337" s="4"/>
      <c r="S337" s="4">
        <v>3</v>
      </c>
      <c r="T337" s="4" t="s">
        <v>126</v>
      </c>
      <c r="U337" s="4"/>
      <c r="V337" s="4"/>
      <c r="W337" s="4"/>
      <c r="X337" s="4">
        <v>512</v>
      </c>
      <c r="Y337" s="4"/>
      <c r="Z337" s="4"/>
      <c r="AA337" s="4">
        <v>1</v>
      </c>
      <c r="AB337" s="4">
        <v>1</v>
      </c>
      <c r="AC337" s="4">
        <v>1</v>
      </c>
      <c r="AD337" s="4">
        <v>0</v>
      </c>
      <c r="AE337" s="4"/>
      <c r="AF337" s="4"/>
      <c r="AG337" s="4">
        <v>1</v>
      </c>
      <c r="AH337" s="4">
        <v>3</v>
      </c>
      <c r="AI337" s="4" t="s">
        <v>1000</v>
      </c>
      <c r="AJ337" s="4"/>
      <c r="AK337" s="4">
        <v>7</v>
      </c>
      <c r="AL337" s="4">
        <v>2</v>
      </c>
      <c r="AM337" s="4"/>
      <c r="AN337" s="4"/>
      <c r="AO337" s="4"/>
      <c r="AP337" s="4">
        <v>5</v>
      </c>
      <c r="AQ337" s="4" t="s">
        <v>1001</v>
      </c>
      <c r="AR337" s="4" t="s">
        <v>252</v>
      </c>
      <c r="AS337" s="4" t="s">
        <v>1002</v>
      </c>
      <c r="AT337" s="10" t="s">
        <v>1003</v>
      </c>
      <c r="AU337" s="4" t="s">
        <v>1004</v>
      </c>
      <c r="AV337" s="4">
        <v>11203</v>
      </c>
      <c r="AW337" s="4" t="s">
        <v>1005</v>
      </c>
      <c r="AX337" s="4" t="s">
        <v>1006</v>
      </c>
      <c r="AY337" s="4" t="s">
        <v>1007</v>
      </c>
      <c r="AZ337" s="4" t="s">
        <v>1008</v>
      </c>
      <c r="BA337" s="4"/>
    </row>
    <row r="338" spans="1:53">
      <c r="A338" s="4"/>
      <c r="B338" s="4">
        <v>11204</v>
      </c>
      <c r="C338" s="4" t="s">
        <v>1013</v>
      </c>
      <c r="D338" s="4" t="s">
        <v>998</v>
      </c>
      <c r="E338" s="4" t="s">
        <v>120</v>
      </c>
      <c r="F338" s="4"/>
      <c r="G338" s="4">
        <v>18</v>
      </c>
      <c r="H338" s="4">
        <v>32</v>
      </c>
      <c r="I338" s="4">
        <v>12</v>
      </c>
      <c r="J338" s="4"/>
      <c r="K338" s="3" t="s">
        <v>247</v>
      </c>
      <c r="L338" s="3" t="s">
        <v>249</v>
      </c>
      <c r="M338" s="3" t="s">
        <v>124</v>
      </c>
      <c r="N338" s="4"/>
      <c r="O338" s="4"/>
      <c r="P338" s="8" t="s">
        <v>1014</v>
      </c>
      <c r="Q338" s="8" t="s">
        <v>1014</v>
      </c>
      <c r="R338" s="4"/>
      <c r="S338" s="4">
        <v>4</v>
      </c>
      <c r="T338" s="4" t="s">
        <v>126</v>
      </c>
      <c r="U338" s="4"/>
      <c r="V338" s="4"/>
      <c r="W338" s="4"/>
      <c r="X338" s="4">
        <v>512</v>
      </c>
      <c r="Y338" s="4"/>
      <c r="Z338" s="4"/>
      <c r="AA338" s="4">
        <v>1</v>
      </c>
      <c r="AB338" s="4">
        <v>1</v>
      </c>
      <c r="AC338" s="4">
        <v>1</v>
      </c>
      <c r="AD338" s="4">
        <v>0</v>
      </c>
      <c r="AE338" s="4"/>
      <c r="AF338" s="4"/>
      <c r="AG338" s="4">
        <v>1</v>
      </c>
      <c r="AH338" s="4">
        <v>3</v>
      </c>
      <c r="AI338" s="4" t="s">
        <v>1000</v>
      </c>
      <c r="AJ338" s="4"/>
      <c r="AK338" s="4">
        <v>7</v>
      </c>
      <c r="AL338" s="4">
        <v>2</v>
      </c>
      <c r="AM338" s="4"/>
      <c r="AN338" s="4"/>
      <c r="AO338" s="4"/>
      <c r="AP338" s="4">
        <v>5</v>
      </c>
      <c r="AQ338" s="4" t="s">
        <v>1001</v>
      </c>
      <c r="AR338" s="4" t="s">
        <v>252</v>
      </c>
      <c r="AS338" s="4" t="s">
        <v>1002</v>
      </c>
      <c r="AT338" s="10" t="s">
        <v>1003</v>
      </c>
      <c r="AU338" s="4" t="s">
        <v>1004</v>
      </c>
      <c r="AV338" s="4">
        <v>11204</v>
      </c>
      <c r="AW338" s="4" t="s">
        <v>1005</v>
      </c>
      <c r="AX338" s="4" t="s">
        <v>1006</v>
      </c>
      <c r="AY338" s="4" t="s">
        <v>1007</v>
      </c>
      <c r="AZ338" s="4" t="s">
        <v>1008</v>
      </c>
      <c r="BA338" s="4"/>
    </row>
    <row r="339" spans="1:53">
      <c r="A339" s="4"/>
      <c r="B339" s="4">
        <v>11205</v>
      </c>
      <c r="C339" s="4" t="s">
        <v>1015</v>
      </c>
      <c r="D339" s="4" t="s">
        <v>998</v>
      </c>
      <c r="E339" s="4" t="s">
        <v>120</v>
      </c>
      <c r="F339" s="4"/>
      <c r="G339" s="4">
        <v>18</v>
      </c>
      <c r="H339" s="4">
        <v>32</v>
      </c>
      <c r="I339" s="4">
        <v>12</v>
      </c>
      <c r="J339" s="4"/>
      <c r="K339" s="3" t="s">
        <v>247</v>
      </c>
      <c r="L339" s="3" t="s">
        <v>249</v>
      </c>
      <c r="M339" s="3" t="s">
        <v>124</v>
      </c>
      <c r="N339" s="4"/>
      <c r="O339" s="4"/>
      <c r="P339" s="8" t="s">
        <v>1016</v>
      </c>
      <c r="Q339" s="8" t="s">
        <v>1016</v>
      </c>
      <c r="R339" s="4"/>
      <c r="S339" s="4">
        <v>5</v>
      </c>
      <c r="T339" s="4" t="s">
        <v>126</v>
      </c>
      <c r="U339" s="4"/>
      <c r="V339" s="4"/>
      <c r="W339" s="4"/>
      <c r="X339" s="4">
        <v>512</v>
      </c>
      <c r="Y339" s="4"/>
      <c r="Z339" s="4"/>
      <c r="AA339" s="4">
        <v>1</v>
      </c>
      <c r="AB339" s="4">
        <v>1</v>
      </c>
      <c r="AC339" s="4">
        <v>1</v>
      </c>
      <c r="AD339" s="4">
        <v>0</v>
      </c>
      <c r="AE339" s="4"/>
      <c r="AF339" s="4"/>
      <c r="AG339" s="4">
        <v>1</v>
      </c>
      <c r="AH339" s="4">
        <v>3</v>
      </c>
      <c r="AI339" s="4" t="s">
        <v>1000</v>
      </c>
      <c r="AJ339" s="4"/>
      <c r="AK339" s="4">
        <v>7</v>
      </c>
      <c r="AL339" s="4">
        <v>2</v>
      </c>
      <c r="AM339" s="4"/>
      <c r="AN339" s="4"/>
      <c r="AO339" s="4"/>
      <c r="AP339" s="4">
        <v>5</v>
      </c>
      <c r="AQ339" s="4" t="s">
        <v>1001</v>
      </c>
      <c r="AR339" s="4" t="s">
        <v>252</v>
      </c>
      <c r="AS339" s="4" t="s">
        <v>1002</v>
      </c>
      <c r="AT339" s="10" t="s">
        <v>1003</v>
      </c>
      <c r="AU339" s="4" t="s">
        <v>1004</v>
      </c>
      <c r="AV339" s="4">
        <v>11205</v>
      </c>
      <c r="AW339" s="4" t="s">
        <v>1005</v>
      </c>
      <c r="AX339" s="4" t="s">
        <v>1006</v>
      </c>
      <c r="AY339" s="4" t="s">
        <v>1007</v>
      </c>
      <c r="AZ339" s="4" t="s">
        <v>1008</v>
      </c>
      <c r="BA339" s="4"/>
    </row>
    <row r="340" spans="1:53">
      <c r="A340" s="4"/>
      <c r="B340" s="4">
        <v>11206</v>
      </c>
      <c r="C340" s="4" t="s">
        <v>1017</v>
      </c>
      <c r="D340" s="4" t="s">
        <v>998</v>
      </c>
      <c r="E340" s="4" t="s">
        <v>120</v>
      </c>
      <c r="F340" s="4"/>
      <c r="G340" s="4">
        <v>18</v>
      </c>
      <c r="H340" s="4">
        <v>32</v>
      </c>
      <c r="I340" s="4">
        <v>12</v>
      </c>
      <c r="J340" s="4"/>
      <c r="K340" s="3" t="s">
        <v>247</v>
      </c>
      <c r="L340" s="3" t="s">
        <v>249</v>
      </c>
      <c r="M340" s="3" t="s">
        <v>124</v>
      </c>
      <c r="N340" s="4"/>
      <c r="O340" s="4"/>
      <c r="P340" s="8" t="s">
        <v>1018</v>
      </c>
      <c r="Q340" s="8" t="s">
        <v>1018</v>
      </c>
      <c r="R340" s="4"/>
      <c r="S340" s="4">
        <v>6</v>
      </c>
      <c r="T340" s="4" t="s">
        <v>126</v>
      </c>
      <c r="U340" s="4"/>
      <c r="V340" s="4"/>
      <c r="W340" s="4"/>
      <c r="X340" s="4">
        <v>512</v>
      </c>
      <c r="Y340" s="4"/>
      <c r="Z340" s="4"/>
      <c r="AA340" s="4">
        <v>1</v>
      </c>
      <c r="AB340" s="4">
        <v>1</v>
      </c>
      <c r="AC340" s="4">
        <v>1</v>
      </c>
      <c r="AD340" s="4">
        <v>0</v>
      </c>
      <c r="AE340" s="4"/>
      <c r="AF340" s="4"/>
      <c r="AG340" s="4">
        <v>1</v>
      </c>
      <c r="AH340" s="4">
        <v>3</v>
      </c>
      <c r="AI340" s="4" t="s">
        <v>1000</v>
      </c>
      <c r="AJ340" s="4"/>
      <c r="AK340" s="4">
        <v>7</v>
      </c>
      <c r="AL340" s="4">
        <v>2</v>
      </c>
      <c r="AM340" s="4"/>
      <c r="AN340" s="4"/>
      <c r="AO340" s="4"/>
      <c r="AP340" s="4">
        <v>5</v>
      </c>
      <c r="AQ340" s="4" t="s">
        <v>1001</v>
      </c>
      <c r="AR340" s="4" t="s">
        <v>252</v>
      </c>
      <c r="AS340" s="4" t="s">
        <v>1002</v>
      </c>
      <c r="AT340" s="10" t="s">
        <v>1003</v>
      </c>
      <c r="AU340" s="4" t="s">
        <v>1004</v>
      </c>
      <c r="AV340" s="4">
        <v>11206</v>
      </c>
      <c r="AW340" s="4" t="s">
        <v>1005</v>
      </c>
      <c r="AX340" s="4" t="s">
        <v>1006</v>
      </c>
      <c r="AY340" s="4" t="s">
        <v>1007</v>
      </c>
      <c r="AZ340" s="4" t="s">
        <v>1008</v>
      </c>
      <c r="BA340" s="4"/>
    </row>
    <row r="341" spans="1:53">
      <c r="A341" s="4"/>
      <c r="B341" s="4">
        <v>11207</v>
      </c>
      <c r="C341" s="4" t="s">
        <v>1019</v>
      </c>
      <c r="D341" s="4" t="s">
        <v>998</v>
      </c>
      <c r="E341" s="4" t="s">
        <v>120</v>
      </c>
      <c r="F341" s="4"/>
      <c r="G341" s="4">
        <v>18</v>
      </c>
      <c r="H341" s="4">
        <v>32</v>
      </c>
      <c r="I341" s="4">
        <v>12</v>
      </c>
      <c r="J341" s="4"/>
      <c r="K341" s="3" t="s">
        <v>247</v>
      </c>
      <c r="L341" s="3" t="s">
        <v>249</v>
      </c>
      <c r="M341" s="3" t="s">
        <v>124</v>
      </c>
      <c r="N341" s="4"/>
      <c r="O341" s="4"/>
      <c r="P341" s="8" t="s">
        <v>1020</v>
      </c>
      <c r="Q341" s="8" t="s">
        <v>1020</v>
      </c>
      <c r="R341" s="4"/>
      <c r="S341" s="4">
        <v>7</v>
      </c>
      <c r="T341" s="4" t="s">
        <v>126</v>
      </c>
      <c r="U341" s="4"/>
      <c r="V341" s="4"/>
      <c r="W341" s="4"/>
      <c r="X341" s="4">
        <v>512</v>
      </c>
      <c r="Y341" s="4"/>
      <c r="Z341" s="4"/>
      <c r="AA341" s="4">
        <v>1</v>
      </c>
      <c r="AB341" s="4">
        <v>1</v>
      </c>
      <c r="AC341" s="4">
        <v>1</v>
      </c>
      <c r="AD341" s="4">
        <v>0</v>
      </c>
      <c r="AE341" s="4"/>
      <c r="AF341" s="4"/>
      <c r="AG341" s="4">
        <v>1</v>
      </c>
      <c r="AH341" s="4">
        <v>3</v>
      </c>
      <c r="AI341" s="4" t="s">
        <v>1000</v>
      </c>
      <c r="AJ341" s="4"/>
      <c r="AK341" s="4">
        <v>7</v>
      </c>
      <c r="AL341" s="4">
        <v>2</v>
      </c>
      <c r="AM341" s="4"/>
      <c r="AN341" s="4"/>
      <c r="AO341" s="4"/>
      <c r="AP341" s="4">
        <v>5</v>
      </c>
      <c r="AQ341" s="4" t="s">
        <v>1001</v>
      </c>
      <c r="AR341" s="4" t="s">
        <v>252</v>
      </c>
      <c r="AS341" s="4" t="s">
        <v>1002</v>
      </c>
      <c r="AT341" s="10" t="s">
        <v>1003</v>
      </c>
      <c r="AU341" s="4" t="s">
        <v>1004</v>
      </c>
      <c r="AV341" s="4">
        <v>11207</v>
      </c>
      <c r="AW341" s="4" t="s">
        <v>1005</v>
      </c>
      <c r="AX341" s="4" t="s">
        <v>1006</v>
      </c>
      <c r="AY341" s="4" t="s">
        <v>1007</v>
      </c>
      <c r="AZ341" s="4" t="s">
        <v>1008</v>
      </c>
      <c r="BA341" s="4"/>
    </row>
    <row r="342" spans="1:53">
      <c r="A342" s="4"/>
      <c r="B342" s="4">
        <v>11301</v>
      </c>
      <c r="C342" s="4" t="s">
        <v>1021</v>
      </c>
      <c r="D342" s="4" t="s">
        <v>1022</v>
      </c>
      <c r="E342" s="4" t="s">
        <v>120</v>
      </c>
      <c r="F342" s="4"/>
      <c r="G342" s="4">
        <v>18</v>
      </c>
      <c r="H342" s="4">
        <v>32</v>
      </c>
      <c r="I342" s="4">
        <v>30</v>
      </c>
      <c r="J342" s="4"/>
      <c r="K342" s="3" t="s">
        <v>139</v>
      </c>
      <c r="L342" s="3" t="s">
        <v>141</v>
      </c>
      <c r="M342" s="3" t="s">
        <v>124</v>
      </c>
      <c r="N342" s="4"/>
      <c r="O342" s="4"/>
      <c r="P342" s="8" t="s">
        <v>1023</v>
      </c>
      <c r="Q342" s="8" t="s">
        <v>1023</v>
      </c>
      <c r="R342" s="4"/>
      <c r="S342" s="4">
        <v>1</v>
      </c>
      <c r="T342" s="4" t="s">
        <v>126</v>
      </c>
      <c r="U342" s="4"/>
      <c r="V342" s="4"/>
      <c r="W342" s="4"/>
      <c r="X342" s="4">
        <v>512</v>
      </c>
      <c r="Y342" s="4"/>
      <c r="Z342" s="4"/>
      <c r="AA342" s="4">
        <v>1</v>
      </c>
      <c r="AB342" s="4">
        <v>1</v>
      </c>
      <c r="AC342" s="4">
        <v>1</v>
      </c>
      <c r="AD342" s="4">
        <v>0</v>
      </c>
      <c r="AE342" s="4"/>
      <c r="AF342" s="4"/>
      <c r="AG342" s="4">
        <v>1</v>
      </c>
      <c r="AH342" s="4">
        <v>3</v>
      </c>
      <c r="AI342" s="4" t="s">
        <v>1024</v>
      </c>
      <c r="AJ342" s="4"/>
      <c r="AK342" s="4">
        <v>7</v>
      </c>
      <c r="AL342" s="4">
        <v>2</v>
      </c>
      <c r="AM342" s="4"/>
      <c r="AN342" s="4"/>
      <c r="AO342" s="4"/>
      <c r="AP342" s="4">
        <v>5</v>
      </c>
      <c r="AQ342" s="4" t="s">
        <v>1025</v>
      </c>
      <c r="AR342" s="4" t="s">
        <v>144</v>
      </c>
      <c r="AS342" s="4" t="s">
        <v>1026</v>
      </c>
      <c r="AT342" s="10" t="s">
        <v>1027</v>
      </c>
      <c r="AU342" s="4" t="s">
        <v>1028</v>
      </c>
      <c r="AV342" s="4">
        <v>11201</v>
      </c>
      <c r="AW342" s="4" t="s">
        <v>149</v>
      </c>
      <c r="AX342" s="4" t="s">
        <v>1029</v>
      </c>
      <c r="AY342" s="4" t="s">
        <v>1030</v>
      </c>
      <c r="AZ342" s="4" t="s">
        <v>1031</v>
      </c>
      <c r="BA342" s="4"/>
    </row>
    <row r="343" spans="1:53">
      <c r="A343" s="4"/>
      <c r="B343" s="4">
        <v>11302</v>
      </c>
      <c r="C343" s="4" t="s">
        <v>1032</v>
      </c>
      <c r="D343" s="4" t="s">
        <v>1022</v>
      </c>
      <c r="E343" s="4" t="s">
        <v>120</v>
      </c>
      <c r="F343" s="4"/>
      <c r="G343" s="4">
        <v>18</v>
      </c>
      <c r="H343" s="4">
        <v>32</v>
      </c>
      <c r="I343" s="4">
        <v>30</v>
      </c>
      <c r="J343" s="4"/>
      <c r="K343" s="3" t="s">
        <v>139</v>
      </c>
      <c r="L343" s="3" t="s">
        <v>141</v>
      </c>
      <c r="M343" s="3" t="s">
        <v>124</v>
      </c>
      <c r="N343" s="4"/>
      <c r="O343" s="4"/>
      <c r="P343" s="8" t="s">
        <v>1023</v>
      </c>
      <c r="Q343" s="8" t="s">
        <v>1023</v>
      </c>
      <c r="R343" s="4"/>
      <c r="S343" s="4">
        <v>2</v>
      </c>
      <c r="T343" s="4" t="s">
        <v>126</v>
      </c>
      <c r="U343" s="4"/>
      <c r="V343" s="4"/>
      <c r="W343" s="4"/>
      <c r="X343" s="4">
        <v>512</v>
      </c>
      <c r="Y343" s="4"/>
      <c r="Z343" s="4"/>
      <c r="AA343" s="4">
        <v>1</v>
      </c>
      <c r="AB343" s="4">
        <v>1</v>
      </c>
      <c r="AC343" s="4">
        <v>1</v>
      </c>
      <c r="AD343" s="4">
        <v>0</v>
      </c>
      <c r="AE343" s="4"/>
      <c r="AF343" s="4"/>
      <c r="AG343" s="4">
        <v>1</v>
      </c>
      <c r="AH343" s="4">
        <v>3</v>
      </c>
      <c r="AI343" s="4" t="s">
        <v>1024</v>
      </c>
      <c r="AJ343" s="4"/>
      <c r="AK343" s="4">
        <v>7</v>
      </c>
      <c r="AL343" s="4">
        <v>2</v>
      </c>
      <c r="AM343" s="4"/>
      <c r="AN343" s="4"/>
      <c r="AO343" s="4"/>
      <c r="AP343" s="4">
        <v>5</v>
      </c>
      <c r="AQ343" s="4" t="s">
        <v>1025</v>
      </c>
      <c r="AR343" s="4" t="s">
        <v>144</v>
      </c>
      <c r="AS343" s="4" t="s">
        <v>1026</v>
      </c>
      <c r="AT343" s="10" t="s">
        <v>1027</v>
      </c>
      <c r="AU343" s="4" t="s">
        <v>1028</v>
      </c>
      <c r="AV343" s="4">
        <v>11202</v>
      </c>
      <c r="AW343" s="4" t="s">
        <v>149</v>
      </c>
      <c r="AX343" s="4" t="s">
        <v>1029</v>
      </c>
      <c r="AY343" s="4" t="s">
        <v>1030</v>
      </c>
      <c r="AZ343" s="4" t="s">
        <v>1031</v>
      </c>
      <c r="BA343" s="4"/>
    </row>
    <row r="344" spans="1:53">
      <c r="A344" s="4"/>
      <c r="B344" s="4">
        <v>11303</v>
      </c>
      <c r="C344" s="4" t="s">
        <v>1033</v>
      </c>
      <c r="D344" s="4" t="s">
        <v>1022</v>
      </c>
      <c r="E344" s="4" t="s">
        <v>120</v>
      </c>
      <c r="F344" s="4"/>
      <c r="G344" s="4">
        <v>18</v>
      </c>
      <c r="H344" s="4">
        <v>32</v>
      </c>
      <c r="I344" s="4">
        <v>30</v>
      </c>
      <c r="J344" s="4"/>
      <c r="K344" s="3" t="s">
        <v>139</v>
      </c>
      <c r="L344" s="3" t="s">
        <v>141</v>
      </c>
      <c r="M344" s="3" t="s">
        <v>124</v>
      </c>
      <c r="N344" s="4"/>
      <c r="O344" s="4"/>
      <c r="P344" s="8" t="s">
        <v>1023</v>
      </c>
      <c r="Q344" s="8" t="s">
        <v>1023</v>
      </c>
      <c r="R344" s="4"/>
      <c r="S344" s="4">
        <v>3</v>
      </c>
      <c r="T344" s="4" t="s">
        <v>126</v>
      </c>
      <c r="U344" s="4"/>
      <c r="V344" s="4"/>
      <c r="W344" s="4"/>
      <c r="X344" s="4">
        <v>512</v>
      </c>
      <c r="Y344" s="4"/>
      <c r="Z344" s="4"/>
      <c r="AA344" s="4">
        <v>1</v>
      </c>
      <c r="AB344" s="4">
        <v>1</v>
      </c>
      <c r="AC344" s="4">
        <v>1</v>
      </c>
      <c r="AD344" s="4">
        <v>0</v>
      </c>
      <c r="AE344" s="4"/>
      <c r="AF344" s="4"/>
      <c r="AG344" s="4">
        <v>1</v>
      </c>
      <c r="AH344" s="4">
        <v>3</v>
      </c>
      <c r="AI344" s="4" t="s">
        <v>1024</v>
      </c>
      <c r="AJ344" s="4"/>
      <c r="AK344" s="4">
        <v>7</v>
      </c>
      <c r="AL344" s="4">
        <v>2</v>
      </c>
      <c r="AM344" s="4"/>
      <c r="AN344" s="4"/>
      <c r="AO344" s="4"/>
      <c r="AP344" s="4">
        <v>5</v>
      </c>
      <c r="AQ344" s="4" t="s">
        <v>1025</v>
      </c>
      <c r="AR344" s="4" t="s">
        <v>144</v>
      </c>
      <c r="AS344" s="4" t="s">
        <v>1026</v>
      </c>
      <c r="AT344" s="10" t="s">
        <v>1027</v>
      </c>
      <c r="AU344" s="4" t="s">
        <v>1028</v>
      </c>
      <c r="AV344" s="4">
        <v>11203</v>
      </c>
      <c r="AW344" s="4" t="s">
        <v>149</v>
      </c>
      <c r="AX344" s="4" t="s">
        <v>1029</v>
      </c>
      <c r="AY344" s="4" t="s">
        <v>1030</v>
      </c>
      <c r="AZ344" s="4" t="s">
        <v>1031</v>
      </c>
      <c r="BA344" s="4"/>
    </row>
    <row r="345" spans="1:53">
      <c r="A345" s="4"/>
      <c r="B345" s="4">
        <v>11304</v>
      </c>
      <c r="C345" s="4" t="s">
        <v>1034</v>
      </c>
      <c r="D345" s="4" t="s">
        <v>1022</v>
      </c>
      <c r="E345" s="4" t="s">
        <v>120</v>
      </c>
      <c r="F345" s="4"/>
      <c r="G345" s="4">
        <v>18</v>
      </c>
      <c r="H345" s="4">
        <v>32</v>
      </c>
      <c r="I345" s="4">
        <v>30</v>
      </c>
      <c r="J345" s="4"/>
      <c r="K345" s="3" t="s">
        <v>139</v>
      </c>
      <c r="L345" s="3" t="s">
        <v>141</v>
      </c>
      <c r="M345" s="3" t="s">
        <v>124</v>
      </c>
      <c r="N345" s="4"/>
      <c r="O345" s="4"/>
      <c r="P345" s="8" t="s">
        <v>1023</v>
      </c>
      <c r="Q345" s="8" t="s">
        <v>1023</v>
      </c>
      <c r="R345" s="4"/>
      <c r="S345" s="4">
        <v>4</v>
      </c>
      <c r="T345" s="4" t="s">
        <v>126</v>
      </c>
      <c r="U345" s="4"/>
      <c r="V345" s="4"/>
      <c r="W345" s="4"/>
      <c r="X345" s="4">
        <v>512</v>
      </c>
      <c r="Y345" s="4"/>
      <c r="Z345" s="4"/>
      <c r="AA345" s="4">
        <v>1</v>
      </c>
      <c r="AB345" s="4">
        <v>1</v>
      </c>
      <c r="AC345" s="4">
        <v>1</v>
      </c>
      <c r="AD345" s="4">
        <v>0</v>
      </c>
      <c r="AE345" s="4"/>
      <c r="AF345" s="4"/>
      <c r="AG345" s="4">
        <v>1</v>
      </c>
      <c r="AH345" s="4">
        <v>3</v>
      </c>
      <c r="AI345" s="4" t="s">
        <v>1024</v>
      </c>
      <c r="AJ345" s="4"/>
      <c r="AK345" s="4">
        <v>7</v>
      </c>
      <c r="AL345" s="4">
        <v>2</v>
      </c>
      <c r="AM345" s="4"/>
      <c r="AN345" s="4"/>
      <c r="AO345" s="4"/>
      <c r="AP345" s="4">
        <v>5</v>
      </c>
      <c r="AQ345" s="4" t="s">
        <v>1025</v>
      </c>
      <c r="AR345" s="4" t="s">
        <v>144</v>
      </c>
      <c r="AS345" s="4" t="s">
        <v>1026</v>
      </c>
      <c r="AT345" s="10" t="s">
        <v>1027</v>
      </c>
      <c r="AU345" s="4" t="s">
        <v>1028</v>
      </c>
      <c r="AV345" s="4">
        <v>11204</v>
      </c>
      <c r="AW345" s="4" t="s">
        <v>149</v>
      </c>
      <c r="AX345" s="4" t="s">
        <v>1029</v>
      </c>
      <c r="AY345" s="4" t="s">
        <v>1030</v>
      </c>
      <c r="AZ345" s="4" t="s">
        <v>1031</v>
      </c>
      <c r="BA345" s="4"/>
    </row>
    <row r="346" spans="1:53">
      <c r="A346" s="4"/>
      <c r="B346" s="4">
        <v>11305</v>
      </c>
      <c r="C346" s="4" t="s">
        <v>1035</v>
      </c>
      <c r="D346" s="4" t="s">
        <v>1022</v>
      </c>
      <c r="E346" s="4" t="s">
        <v>120</v>
      </c>
      <c r="F346" s="4"/>
      <c r="G346" s="4">
        <v>18</v>
      </c>
      <c r="H346" s="4">
        <v>32</v>
      </c>
      <c r="I346" s="4">
        <v>30</v>
      </c>
      <c r="J346" s="4"/>
      <c r="K346" s="3" t="s">
        <v>139</v>
      </c>
      <c r="L346" s="3" t="s">
        <v>141</v>
      </c>
      <c r="M346" s="3" t="s">
        <v>124</v>
      </c>
      <c r="N346" s="4"/>
      <c r="O346" s="4"/>
      <c r="P346" s="8" t="s">
        <v>1023</v>
      </c>
      <c r="Q346" s="8" t="s">
        <v>1023</v>
      </c>
      <c r="R346" s="4"/>
      <c r="S346" s="4">
        <v>5</v>
      </c>
      <c r="T346" s="4" t="s">
        <v>126</v>
      </c>
      <c r="U346" s="4"/>
      <c r="V346" s="4"/>
      <c r="W346" s="4"/>
      <c r="X346" s="4">
        <v>512</v>
      </c>
      <c r="Y346" s="4"/>
      <c r="Z346" s="4"/>
      <c r="AA346" s="4">
        <v>1</v>
      </c>
      <c r="AB346" s="4">
        <v>1</v>
      </c>
      <c r="AC346" s="4">
        <v>1</v>
      </c>
      <c r="AD346" s="4">
        <v>0</v>
      </c>
      <c r="AE346" s="4"/>
      <c r="AF346" s="4"/>
      <c r="AG346" s="4">
        <v>1</v>
      </c>
      <c r="AH346" s="4">
        <v>3</v>
      </c>
      <c r="AI346" s="4" t="s">
        <v>1024</v>
      </c>
      <c r="AJ346" s="4"/>
      <c r="AK346" s="4">
        <v>7</v>
      </c>
      <c r="AL346" s="4">
        <v>2</v>
      </c>
      <c r="AM346" s="4"/>
      <c r="AN346" s="4"/>
      <c r="AO346" s="4"/>
      <c r="AP346" s="4">
        <v>5</v>
      </c>
      <c r="AQ346" s="4" t="s">
        <v>1025</v>
      </c>
      <c r="AR346" s="4" t="s">
        <v>144</v>
      </c>
      <c r="AS346" s="4" t="s">
        <v>1026</v>
      </c>
      <c r="AT346" s="10" t="s">
        <v>1027</v>
      </c>
      <c r="AU346" s="4" t="s">
        <v>1028</v>
      </c>
      <c r="AV346" s="4">
        <v>11205</v>
      </c>
      <c r="AW346" s="4" t="s">
        <v>149</v>
      </c>
      <c r="AX346" s="4" t="s">
        <v>1029</v>
      </c>
      <c r="AY346" s="4" t="s">
        <v>1030</v>
      </c>
      <c r="AZ346" s="4" t="s">
        <v>1031</v>
      </c>
      <c r="BA346" s="4"/>
    </row>
    <row r="347" spans="1:53">
      <c r="A347" s="4"/>
      <c r="B347" s="4">
        <v>11306</v>
      </c>
      <c r="C347" s="4" t="s">
        <v>1036</v>
      </c>
      <c r="D347" s="4" t="s">
        <v>1022</v>
      </c>
      <c r="E347" s="4" t="s">
        <v>120</v>
      </c>
      <c r="F347" s="4"/>
      <c r="G347" s="4">
        <v>18</v>
      </c>
      <c r="H347" s="4">
        <v>32</v>
      </c>
      <c r="I347" s="4">
        <v>30</v>
      </c>
      <c r="J347" s="4"/>
      <c r="K347" s="3" t="s">
        <v>139</v>
      </c>
      <c r="L347" s="3" t="s">
        <v>141</v>
      </c>
      <c r="M347" s="3" t="s">
        <v>124</v>
      </c>
      <c r="N347" s="4"/>
      <c r="O347" s="4"/>
      <c r="P347" s="8" t="s">
        <v>1023</v>
      </c>
      <c r="Q347" s="8" t="s">
        <v>1023</v>
      </c>
      <c r="R347" s="4"/>
      <c r="S347" s="4">
        <v>6</v>
      </c>
      <c r="T347" s="4" t="s">
        <v>126</v>
      </c>
      <c r="U347" s="4"/>
      <c r="V347" s="4"/>
      <c r="W347" s="4"/>
      <c r="X347" s="4">
        <v>512</v>
      </c>
      <c r="Y347" s="4"/>
      <c r="Z347" s="4"/>
      <c r="AA347" s="4">
        <v>1</v>
      </c>
      <c r="AB347" s="4">
        <v>1</v>
      </c>
      <c r="AC347" s="4">
        <v>1</v>
      </c>
      <c r="AD347" s="4">
        <v>0</v>
      </c>
      <c r="AE347" s="4"/>
      <c r="AF347" s="4"/>
      <c r="AG347" s="4">
        <v>1</v>
      </c>
      <c r="AH347" s="4">
        <v>3</v>
      </c>
      <c r="AI347" s="4" t="s">
        <v>1024</v>
      </c>
      <c r="AJ347" s="4"/>
      <c r="AK347" s="4">
        <v>7</v>
      </c>
      <c r="AL347" s="4">
        <v>2</v>
      </c>
      <c r="AM347" s="4"/>
      <c r="AN347" s="4"/>
      <c r="AO347" s="4"/>
      <c r="AP347" s="4">
        <v>5</v>
      </c>
      <c r="AQ347" s="4" t="s">
        <v>1025</v>
      </c>
      <c r="AR347" s="4" t="s">
        <v>144</v>
      </c>
      <c r="AS347" s="4" t="s">
        <v>1026</v>
      </c>
      <c r="AT347" s="10" t="s">
        <v>1027</v>
      </c>
      <c r="AU347" s="4" t="s">
        <v>1028</v>
      </c>
      <c r="AV347" s="4">
        <v>11206</v>
      </c>
      <c r="AW347" s="4" t="s">
        <v>149</v>
      </c>
      <c r="AX347" s="4" t="s">
        <v>1029</v>
      </c>
      <c r="AY347" s="4" t="s">
        <v>1030</v>
      </c>
      <c r="AZ347" s="4" t="s">
        <v>1031</v>
      </c>
      <c r="BA347" s="4"/>
    </row>
    <row r="348" spans="1:53">
      <c r="A348" s="4"/>
      <c r="B348" s="4">
        <v>11307</v>
      </c>
      <c r="C348" s="4" t="s">
        <v>1037</v>
      </c>
      <c r="D348" s="4" t="s">
        <v>1022</v>
      </c>
      <c r="E348" s="4" t="s">
        <v>120</v>
      </c>
      <c r="F348" s="4"/>
      <c r="G348" s="4">
        <v>18</v>
      </c>
      <c r="H348" s="4">
        <v>32</v>
      </c>
      <c r="I348" s="4">
        <v>30</v>
      </c>
      <c r="J348" s="4"/>
      <c r="K348" s="3" t="s">
        <v>139</v>
      </c>
      <c r="L348" s="3" t="s">
        <v>141</v>
      </c>
      <c r="M348" s="3" t="s">
        <v>124</v>
      </c>
      <c r="N348" s="4"/>
      <c r="O348" s="4"/>
      <c r="P348" s="8" t="s">
        <v>1038</v>
      </c>
      <c r="Q348" s="8" t="s">
        <v>1038</v>
      </c>
      <c r="R348" s="4"/>
      <c r="S348" s="4">
        <v>7</v>
      </c>
      <c r="T348" s="4" t="s">
        <v>126</v>
      </c>
      <c r="U348" s="4"/>
      <c r="V348" s="4"/>
      <c r="W348" s="4"/>
      <c r="X348" s="4">
        <v>512</v>
      </c>
      <c r="Y348" s="4"/>
      <c r="Z348" s="4"/>
      <c r="AA348" s="4">
        <v>1</v>
      </c>
      <c r="AB348" s="4">
        <v>1</v>
      </c>
      <c r="AC348" s="4">
        <v>1</v>
      </c>
      <c r="AD348" s="4">
        <v>0</v>
      </c>
      <c r="AE348" s="4"/>
      <c r="AF348" s="4"/>
      <c r="AG348" s="4">
        <v>1</v>
      </c>
      <c r="AH348" s="4">
        <v>3</v>
      </c>
      <c r="AI348" s="4" t="s">
        <v>1024</v>
      </c>
      <c r="AJ348" s="4"/>
      <c r="AK348" s="4">
        <v>7</v>
      </c>
      <c r="AL348" s="4">
        <v>2</v>
      </c>
      <c r="AM348" s="4"/>
      <c r="AN348" s="4"/>
      <c r="AO348" s="4"/>
      <c r="AP348" s="4">
        <v>5</v>
      </c>
      <c r="AQ348" s="4" t="s">
        <v>1025</v>
      </c>
      <c r="AR348" s="4" t="s">
        <v>144</v>
      </c>
      <c r="AS348" s="4" t="s">
        <v>1026</v>
      </c>
      <c r="AT348" s="10" t="s">
        <v>1027</v>
      </c>
      <c r="AU348" s="4" t="s">
        <v>1028</v>
      </c>
      <c r="AV348" s="4">
        <v>11207</v>
      </c>
      <c r="AW348" s="4" t="s">
        <v>149</v>
      </c>
      <c r="AX348" s="4" t="s">
        <v>1029</v>
      </c>
      <c r="AY348" s="4" t="s">
        <v>1030</v>
      </c>
      <c r="AZ348" s="4" t="s">
        <v>1031</v>
      </c>
      <c r="BA348" s="4"/>
    </row>
    <row r="349" spans="1:53">
      <c r="A349" s="4" t="s">
        <v>5270</v>
      </c>
      <c r="B349" s="4">
        <v>207</v>
      </c>
      <c r="C349" s="4" t="s">
        <v>5271</v>
      </c>
      <c r="D349" s="4" t="s">
        <v>5271</v>
      </c>
      <c r="E349" s="4" t="s">
        <v>120</v>
      </c>
      <c r="F349" s="4"/>
      <c r="G349" s="4">
        <v>5</v>
      </c>
      <c r="H349" s="4">
        <v>45</v>
      </c>
      <c r="I349" s="4">
        <v>30</v>
      </c>
      <c r="J349" s="4"/>
      <c r="K349" s="3" t="s">
        <v>139</v>
      </c>
      <c r="L349" s="3" t="s">
        <v>141</v>
      </c>
      <c r="M349" s="3" t="s">
        <v>124</v>
      </c>
      <c r="N349" s="4"/>
      <c r="O349" s="4"/>
      <c r="P349" s="8" t="s">
        <v>5272</v>
      </c>
      <c r="Q349" s="8" t="s">
        <v>5272</v>
      </c>
      <c r="R349" s="4"/>
      <c r="S349" s="4">
        <v>1</v>
      </c>
      <c r="T349" s="4" t="s">
        <v>126</v>
      </c>
      <c r="U349" s="4"/>
      <c r="V349" s="4"/>
      <c r="W349" s="4"/>
      <c r="X349" s="4">
        <v>512</v>
      </c>
      <c r="Y349" s="4"/>
      <c r="Z349" s="4"/>
      <c r="AA349" s="4">
        <v>1</v>
      </c>
      <c r="AB349" s="4">
        <v>1</v>
      </c>
      <c r="AC349" s="4">
        <v>1</v>
      </c>
      <c r="AD349" s="4">
        <v>0</v>
      </c>
      <c r="AE349" s="4"/>
      <c r="AF349" s="4"/>
      <c r="AG349" s="4">
        <v>1</v>
      </c>
      <c r="AH349" s="4">
        <v>3</v>
      </c>
      <c r="AI349" s="4" t="s">
        <v>1312</v>
      </c>
      <c r="AJ349" s="4"/>
      <c r="AK349" s="4">
        <v>7</v>
      </c>
      <c r="AL349" s="4">
        <v>2</v>
      </c>
      <c r="AM349" s="4"/>
      <c r="AN349" s="4"/>
      <c r="AO349" s="4"/>
      <c r="AP349" s="4">
        <v>45</v>
      </c>
      <c r="AQ349" s="4" t="s">
        <v>1966</v>
      </c>
      <c r="AR349" s="4" t="s">
        <v>144</v>
      </c>
      <c r="AS349" s="4" t="s">
        <v>1968</v>
      </c>
      <c r="AT349" s="10" t="s">
        <v>1969</v>
      </c>
      <c r="AU349" s="4" t="s">
        <v>1970</v>
      </c>
      <c r="AV349" s="4">
        <v>6027</v>
      </c>
      <c r="AW349" s="4" t="s">
        <v>149</v>
      </c>
      <c r="AX349" s="4" t="s">
        <v>1971</v>
      </c>
      <c r="AY349" s="4" t="s">
        <v>1972</v>
      </c>
      <c r="AZ349" s="4" t="s">
        <v>1973</v>
      </c>
      <c r="BA349" s="4"/>
    </row>
    <row r="350" spans="1:53">
      <c r="A350" s="4" t="s">
        <v>5273</v>
      </c>
      <c r="B350" s="4">
        <v>704</v>
      </c>
      <c r="C350" s="4" t="s">
        <v>5274</v>
      </c>
      <c r="D350" s="4" t="s">
        <v>5274</v>
      </c>
      <c r="E350" s="4" t="s">
        <v>120</v>
      </c>
      <c r="F350" s="4"/>
      <c r="G350" s="4">
        <v>5</v>
      </c>
      <c r="H350" s="4">
        <v>45</v>
      </c>
      <c r="I350" s="4">
        <v>128</v>
      </c>
      <c r="J350" s="4"/>
      <c r="K350" s="3" t="s">
        <v>308</v>
      </c>
      <c r="L350" s="3" t="s">
        <v>310</v>
      </c>
      <c r="M350" s="3" t="s">
        <v>124</v>
      </c>
      <c r="N350" s="4"/>
      <c r="O350" s="4"/>
      <c r="P350" s="8" t="s">
        <v>5275</v>
      </c>
      <c r="Q350" s="8" t="s">
        <v>5275</v>
      </c>
      <c r="R350" s="4"/>
      <c r="S350" s="4">
        <v>2</v>
      </c>
      <c r="T350" s="4" t="s">
        <v>126</v>
      </c>
      <c r="U350" s="4"/>
      <c r="V350" s="4"/>
      <c r="W350" s="4"/>
      <c r="X350" s="4">
        <v>512</v>
      </c>
      <c r="Y350" s="4"/>
      <c r="Z350" s="4"/>
      <c r="AA350" s="4">
        <v>1</v>
      </c>
      <c r="AB350" s="4">
        <v>1</v>
      </c>
      <c r="AC350" s="4">
        <v>1</v>
      </c>
      <c r="AD350" s="4">
        <v>0</v>
      </c>
      <c r="AE350" s="4"/>
      <c r="AF350" s="4"/>
      <c r="AG350" s="4">
        <v>1</v>
      </c>
      <c r="AH350" s="4">
        <v>3</v>
      </c>
      <c r="AI350" s="4" t="s">
        <v>1312</v>
      </c>
      <c r="AJ350" s="4"/>
      <c r="AK350" s="4">
        <v>7</v>
      </c>
      <c r="AL350" s="4">
        <v>2</v>
      </c>
      <c r="AM350" s="4"/>
      <c r="AN350" s="4"/>
      <c r="AO350" s="4"/>
      <c r="AP350" s="4">
        <v>45</v>
      </c>
      <c r="AQ350" s="4" t="s">
        <v>486</v>
      </c>
      <c r="AR350" s="4" t="s">
        <v>291</v>
      </c>
      <c r="AS350" s="4" t="s">
        <v>487</v>
      </c>
      <c r="AT350" s="10" t="s">
        <v>488</v>
      </c>
      <c r="AU350" s="4" t="s">
        <v>489</v>
      </c>
      <c r="AV350" s="4">
        <v>300</v>
      </c>
      <c r="AW350" s="4" t="s">
        <v>282</v>
      </c>
      <c r="AX350" s="4" t="s">
        <v>490</v>
      </c>
      <c r="AY350" s="4" t="s">
        <v>491</v>
      </c>
      <c r="AZ350" s="4" t="s">
        <v>492</v>
      </c>
      <c r="BA350" s="4"/>
    </row>
    <row r="351" spans="1:53">
      <c r="A351" s="4" t="s">
        <v>5276</v>
      </c>
      <c r="B351" s="4">
        <v>532</v>
      </c>
      <c r="C351" s="4" t="s">
        <v>5277</v>
      </c>
      <c r="D351" s="4" t="s">
        <v>5277</v>
      </c>
      <c r="E351" s="4" t="s">
        <v>120</v>
      </c>
      <c r="F351" s="4"/>
      <c r="G351" s="4">
        <v>5</v>
      </c>
      <c r="H351" s="4">
        <v>45</v>
      </c>
      <c r="I351" s="4">
        <v>198</v>
      </c>
      <c r="J351" s="4"/>
      <c r="K351" s="3" t="s">
        <v>169</v>
      </c>
      <c r="L351" s="3" t="s">
        <v>171</v>
      </c>
      <c r="M351" s="3" t="s">
        <v>124</v>
      </c>
      <c r="N351" s="4"/>
      <c r="O351" s="4"/>
      <c r="P351" s="8" t="s">
        <v>5278</v>
      </c>
      <c r="Q351" s="8" t="s">
        <v>5278</v>
      </c>
      <c r="R351" s="4"/>
      <c r="S351" s="4">
        <v>3</v>
      </c>
      <c r="T351" s="4" t="s">
        <v>126</v>
      </c>
      <c r="U351" s="4"/>
      <c r="V351" s="4"/>
      <c r="W351" s="4"/>
      <c r="X351" s="4">
        <v>512</v>
      </c>
      <c r="Y351" s="4"/>
      <c r="Z351" s="4"/>
      <c r="AA351" s="4">
        <v>1</v>
      </c>
      <c r="AB351" s="4">
        <v>1</v>
      </c>
      <c r="AC351" s="4">
        <v>1</v>
      </c>
      <c r="AD351" s="4">
        <v>0</v>
      </c>
      <c r="AE351" s="4"/>
      <c r="AF351" s="4"/>
      <c r="AG351" s="4">
        <v>1</v>
      </c>
      <c r="AH351" s="4">
        <v>3</v>
      </c>
      <c r="AI351" s="4" t="s">
        <v>1312</v>
      </c>
      <c r="AJ351" s="4"/>
      <c r="AK351" s="4">
        <v>7</v>
      </c>
      <c r="AL351" s="4">
        <v>2</v>
      </c>
      <c r="AM351" s="4"/>
      <c r="AN351" s="4"/>
      <c r="AO351" s="4"/>
      <c r="AP351" s="4">
        <v>45</v>
      </c>
      <c r="AQ351" s="4" t="s">
        <v>2122</v>
      </c>
      <c r="AR351" s="4" t="s">
        <v>174</v>
      </c>
      <c r="AS351" s="4" t="s">
        <v>2124</v>
      </c>
      <c r="AT351" s="10" t="s">
        <v>2125</v>
      </c>
      <c r="AU351" s="4" t="s">
        <v>2126</v>
      </c>
      <c r="AV351" s="4">
        <v>301</v>
      </c>
      <c r="AW351" s="4" t="s">
        <v>179</v>
      </c>
      <c r="AX351" s="4" t="s">
        <v>2127</v>
      </c>
      <c r="AY351" s="4" t="s">
        <v>2128</v>
      </c>
      <c r="AZ351" s="4" t="s">
        <v>2129</v>
      </c>
      <c r="BA351" s="4"/>
    </row>
    <row r="352" spans="1:53">
      <c r="A352" s="4" t="s">
        <v>5279</v>
      </c>
      <c r="B352" s="4">
        <v>706</v>
      </c>
      <c r="C352" s="4" t="s">
        <v>5280</v>
      </c>
      <c r="D352" s="4" t="s">
        <v>5280</v>
      </c>
      <c r="E352" s="4" t="s">
        <v>120</v>
      </c>
      <c r="F352" s="4"/>
      <c r="G352" s="4">
        <v>5</v>
      </c>
      <c r="H352" s="4">
        <v>45</v>
      </c>
      <c r="I352" s="4">
        <v>328</v>
      </c>
      <c r="J352" s="4"/>
      <c r="K352" s="3" t="s">
        <v>184</v>
      </c>
      <c r="L352" s="3" t="s">
        <v>186</v>
      </c>
      <c r="M352" s="3" t="s">
        <v>124</v>
      </c>
      <c r="N352" s="4"/>
      <c r="O352" s="4"/>
      <c r="P352" s="8" t="s">
        <v>5281</v>
      </c>
      <c r="Q352" s="8" t="s">
        <v>5281</v>
      </c>
      <c r="R352" s="4"/>
      <c r="S352" s="4">
        <v>4</v>
      </c>
      <c r="T352" s="4" t="s">
        <v>126</v>
      </c>
      <c r="U352" s="4"/>
      <c r="V352" s="4"/>
      <c r="W352" s="4"/>
      <c r="X352" s="4">
        <v>512</v>
      </c>
      <c r="Y352" s="4"/>
      <c r="Z352" s="4"/>
      <c r="AA352" s="4">
        <v>7</v>
      </c>
      <c r="AB352" s="4">
        <v>1</v>
      </c>
      <c r="AC352" s="4">
        <v>1</v>
      </c>
      <c r="AD352" s="4">
        <v>0</v>
      </c>
      <c r="AE352" s="4"/>
      <c r="AF352" s="4"/>
      <c r="AG352" s="4">
        <v>1</v>
      </c>
      <c r="AH352" s="4">
        <v>3</v>
      </c>
      <c r="AI352" s="4" t="s">
        <v>1312</v>
      </c>
      <c r="AJ352" s="4"/>
      <c r="AK352" s="4">
        <v>7</v>
      </c>
      <c r="AL352" s="4">
        <v>2</v>
      </c>
      <c r="AM352" s="4"/>
      <c r="AN352" s="4"/>
      <c r="AO352" s="4"/>
      <c r="AP352" s="4">
        <v>45</v>
      </c>
      <c r="AQ352" s="4" t="s">
        <v>1225</v>
      </c>
      <c r="AR352" s="4" t="s">
        <v>189</v>
      </c>
      <c r="AS352" s="4" t="s">
        <v>1226</v>
      </c>
      <c r="AT352" s="10" t="s">
        <v>1227</v>
      </c>
      <c r="AU352" s="4" t="s">
        <v>1228</v>
      </c>
      <c r="AV352" s="4">
        <v>302</v>
      </c>
      <c r="AW352" s="4" t="s">
        <v>194</v>
      </c>
      <c r="AX352" s="4" t="s">
        <v>1229</v>
      </c>
      <c r="AY352" s="4" t="s">
        <v>1230</v>
      </c>
      <c r="AZ352" s="4" t="s">
        <v>1231</v>
      </c>
      <c r="BA352" s="4"/>
    </row>
    <row r="353" spans="1:53">
      <c r="A353" s="4" t="s">
        <v>5282</v>
      </c>
      <c r="B353" s="4">
        <v>707</v>
      </c>
      <c r="C353" s="4" t="s">
        <v>5283</v>
      </c>
      <c r="D353" s="4" t="s">
        <v>5283</v>
      </c>
      <c r="E353" s="4" t="s">
        <v>120</v>
      </c>
      <c r="F353" s="4"/>
      <c r="G353" s="4">
        <v>5</v>
      </c>
      <c r="H353" s="4">
        <v>45</v>
      </c>
      <c r="I353" s="4">
        <v>648</v>
      </c>
      <c r="J353" s="4"/>
      <c r="K353" s="3" t="s">
        <v>199</v>
      </c>
      <c r="L353" s="3" t="s">
        <v>201</v>
      </c>
      <c r="M353" s="3" t="s">
        <v>124</v>
      </c>
      <c r="N353" s="4"/>
      <c r="O353" s="4"/>
      <c r="P353" s="8" t="s">
        <v>5284</v>
      </c>
      <c r="Q353" s="8" t="s">
        <v>5284</v>
      </c>
      <c r="R353" s="4"/>
      <c r="S353" s="4">
        <v>5</v>
      </c>
      <c r="T353" s="4" t="s">
        <v>126</v>
      </c>
      <c r="U353" s="4"/>
      <c r="V353" s="4"/>
      <c r="W353" s="4"/>
      <c r="X353" s="4">
        <v>512</v>
      </c>
      <c r="Y353" s="4"/>
      <c r="Z353" s="4"/>
      <c r="AA353" s="4">
        <v>7</v>
      </c>
      <c r="AB353" s="4">
        <v>1</v>
      </c>
      <c r="AC353" s="4">
        <v>1</v>
      </c>
      <c r="AD353" s="4">
        <v>0</v>
      </c>
      <c r="AE353" s="4"/>
      <c r="AF353" s="4"/>
      <c r="AG353" s="4">
        <v>1</v>
      </c>
      <c r="AH353" s="4">
        <v>3</v>
      </c>
      <c r="AI353" s="4" t="s">
        <v>1312</v>
      </c>
      <c r="AJ353" s="4"/>
      <c r="AK353" s="4">
        <v>7</v>
      </c>
      <c r="AL353" s="4">
        <v>2</v>
      </c>
      <c r="AM353" s="4"/>
      <c r="AN353" s="4"/>
      <c r="AO353" s="4"/>
      <c r="AP353" s="4">
        <v>45</v>
      </c>
      <c r="AQ353" s="4" t="s">
        <v>1234</v>
      </c>
      <c r="AR353" s="4" t="s">
        <v>204</v>
      </c>
      <c r="AS353" s="4" t="s">
        <v>1235</v>
      </c>
      <c r="AT353" s="10" t="s">
        <v>1236</v>
      </c>
      <c r="AU353" s="4" t="s">
        <v>1237</v>
      </c>
      <c r="AV353" s="4">
        <v>303</v>
      </c>
      <c r="AW353" s="4" t="s">
        <v>209</v>
      </c>
      <c r="AX353" s="4" t="s">
        <v>1238</v>
      </c>
      <c r="AY353" s="4" t="s">
        <v>1239</v>
      </c>
      <c r="AZ353" s="4" t="s">
        <v>1240</v>
      </c>
      <c r="BA353" s="4"/>
    </row>
    <row r="354" spans="1:53">
      <c r="A354" s="4" t="s">
        <v>1039</v>
      </c>
      <c r="B354" s="4">
        <v>1000</v>
      </c>
      <c r="C354" s="4" t="s">
        <v>1040</v>
      </c>
      <c r="D354" s="4" t="s">
        <v>1040</v>
      </c>
      <c r="E354" s="4" t="s">
        <v>120</v>
      </c>
      <c r="F354" s="4"/>
      <c r="G354" s="4">
        <v>19</v>
      </c>
      <c r="H354" s="4">
        <v>50</v>
      </c>
      <c r="I354" s="4">
        <v>30</v>
      </c>
      <c r="J354" s="4"/>
      <c r="K354" s="3" t="s">
        <v>139</v>
      </c>
      <c r="L354" s="3" t="s">
        <v>141</v>
      </c>
      <c r="M354" s="3" t="s">
        <v>124</v>
      </c>
      <c r="N354" s="4"/>
      <c r="O354" s="4"/>
      <c r="P354" s="8" t="s">
        <v>1041</v>
      </c>
      <c r="Q354" s="8" t="s">
        <v>1041</v>
      </c>
      <c r="R354" s="4"/>
      <c r="S354" s="4">
        <v>0</v>
      </c>
      <c r="T354" s="4" t="s">
        <v>126</v>
      </c>
      <c r="U354" s="4"/>
      <c r="V354" s="4"/>
      <c r="W354" s="4" t="s">
        <v>1042</v>
      </c>
      <c r="X354" s="4">
        <v>512</v>
      </c>
      <c r="Y354" s="4"/>
      <c r="Z354" s="4"/>
      <c r="AA354" s="4">
        <v>1</v>
      </c>
      <c r="AB354" s="4">
        <v>1</v>
      </c>
      <c r="AC354" s="4">
        <v>1</v>
      </c>
      <c r="AD354" s="4">
        <v>0</v>
      </c>
      <c r="AE354" s="4"/>
      <c r="AF354" s="4"/>
      <c r="AG354" s="4">
        <v>1</v>
      </c>
      <c r="AH354" s="4">
        <v>3</v>
      </c>
      <c r="AI354" s="1" t="s">
        <v>1043</v>
      </c>
      <c r="AJ354" s="4"/>
      <c r="AK354" s="4">
        <v>0</v>
      </c>
      <c r="AL354" s="4">
        <v>1</v>
      </c>
      <c r="AM354" s="4"/>
      <c r="AN354" s="4"/>
      <c r="AO354" s="4"/>
      <c r="AP354" s="4">
        <v>42</v>
      </c>
      <c r="AQ354" s="4" t="s">
        <v>873</v>
      </c>
      <c r="AR354" s="4" t="s">
        <v>144</v>
      </c>
      <c r="AS354" s="4" t="s">
        <v>874</v>
      </c>
      <c r="AT354" s="10" t="s">
        <v>875</v>
      </c>
      <c r="AU354" s="4" t="s">
        <v>876</v>
      </c>
      <c r="AV354" s="4">
        <v>8405</v>
      </c>
      <c r="AW354" s="4" t="s">
        <v>149</v>
      </c>
      <c r="AX354" s="4" t="s">
        <v>877</v>
      </c>
      <c r="AY354" s="4" t="s">
        <v>878</v>
      </c>
      <c r="AZ354" s="4" t="s">
        <v>879</v>
      </c>
      <c r="BA354" s="4"/>
    </row>
    <row r="355" spans="1:53">
      <c r="A355" s="1" t="s">
        <v>1044</v>
      </c>
      <c r="B355" s="1">
        <v>20016</v>
      </c>
      <c r="C355" s="1" t="s">
        <v>1045</v>
      </c>
      <c r="D355" s="1" t="s">
        <v>1045</v>
      </c>
      <c r="E355" s="4" t="s">
        <v>120</v>
      </c>
      <c r="F355" s="1"/>
      <c r="G355" s="1">
        <v>5</v>
      </c>
      <c r="H355" s="1">
        <v>40</v>
      </c>
      <c r="I355" s="1">
        <v>0</v>
      </c>
      <c r="J355" s="1"/>
      <c r="K355" s="3" t="s">
        <v>866</v>
      </c>
      <c r="L355" s="3" t="s">
        <v>868</v>
      </c>
      <c r="M355" s="3" t="s">
        <v>124</v>
      </c>
      <c r="N355" s="1"/>
      <c r="O355" s="1"/>
      <c r="P355" s="6" t="s">
        <v>869</v>
      </c>
      <c r="Q355" s="6" t="s">
        <v>869</v>
      </c>
      <c r="R355" s="1"/>
      <c r="S355" s="1">
        <v>1</v>
      </c>
      <c r="T355" s="4" t="s">
        <v>1046</v>
      </c>
      <c r="U355" s="1"/>
      <c r="V355" s="1"/>
      <c r="W355" s="1"/>
      <c r="X355" s="1"/>
      <c r="Y355" s="1"/>
      <c r="Z355" s="1"/>
      <c r="AA355" s="1">
        <v>1</v>
      </c>
      <c r="AB355" s="1">
        <v>1</v>
      </c>
      <c r="AC355" s="1">
        <v>1</v>
      </c>
      <c r="AD355" s="1">
        <v>0</v>
      </c>
      <c r="AE355" s="1"/>
      <c r="AF355" s="1"/>
      <c r="AG355" s="1"/>
      <c r="AH355" s="1">
        <v>3</v>
      </c>
      <c r="AI355" s="1" t="s">
        <v>1047</v>
      </c>
      <c r="AJ355" s="1"/>
      <c r="AK355" s="1">
        <v>7</v>
      </c>
      <c r="AL355" s="1">
        <v>2</v>
      </c>
      <c r="AM355" s="1"/>
      <c r="AN355" s="1"/>
      <c r="AO355" s="1"/>
      <c r="AP355" s="1">
        <v>40</v>
      </c>
      <c r="AQ355" s="1"/>
      <c r="AR355" s="1"/>
      <c r="AS355" s="1"/>
      <c r="AU355" s="1"/>
      <c r="AV355" s="1"/>
      <c r="AW355" s="1"/>
      <c r="AX355" s="1"/>
      <c r="AY355" s="1"/>
      <c r="AZ355" s="1"/>
      <c r="BA355" s="1"/>
    </row>
    <row r="356" spans="1:53">
      <c r="A356" s="1" t="s">
        <v>1044</v>
      </c>
      <c r="B356" s="1">
        <v>20017</v>
      </c>
      <c r="C356" s="1" t="s">
        <v>1048</v>
      </c>
      <c r="D356" s="1" t="s">
        <v>1048</v>
      </c>
      <c r="E356" s="4" t="s">
        <v>120</v>
      </c>
      <c r="F356" s="1"/>
      <c r="G356" s="1">
        <v>5</v>
      </c>
      <c r="H356" s="1">
        <v>40</v>
      </c>
      <c r="I356" s="1">
        <v>0</v>
      </c>
      <c r="J356" s="1"/>
      <c r="K356" s="3" t="s">
        <v>866</v>
      </c>
      <c r="L356" s="3" t="s">
        <v>868</v>
      </c>
      <c r="M356" s="3" t="s">
        <v>124</v>
      </c>
      <c r="N356" s="1"/>
      <c r="O356" s="1"/>
      <c r="P356" s="6" t="s">
        <v>1049</v>
      </c>
      <c r="Q356" s="6" t="s">
        <v>1049</v>
      </c>
      <c r="R356" s="1"/>
      <c r="S356" s="1">
        <v>2</v>
      </c>
      <c r="T356" s="4" t="s">
        <v>126</v>
      </c>
      <c r="U356" s="1"/>
      <c r="V356" s="1"/>
      <c r="W356" s="1"/>
      <c r="X356" s="4">
        <v>512</v>
      </c>
      <c r="Y356" s="4"/>
      <c r="Z356" s="4"/>
      <c r="AA356" s="1">
        <v>1</v>
      </c>
      <c r="AB356" s="1">
        <v>1</v>
      </c>
      <c r="AC356" s="1">
        <v>1</v>
      </c>
      <c r="AD356" s="1">
        <v>0</v>
      </c>
      <c r="AE356" s="1"/>
      <c r="AF356" s="1"/>
      <c r="AG356" s="1">
        <v>1</v>
      </c>
      <c r="AH356" s="1">
        <v>3</v>
      </c>
      <c r="AI356" s="1" t="s">
        <v>1050</v>
      </c>
      <c r="AJ356" s="1"/>
      <c r="AK356" s="1">
        <v>7</v>
      </c>
      <c r="AL356" s="1">
        <v>2</v>
      </c>
      <c r="AM356" s="1"/>
      <c r="AN356" s="1"/>
      <c r="AO356" s="1"/>
      <c r="AP356" s="1">
        <v>40</v>
      </c>
      <c r="AQ356" s="1"/>
      <c r="AR356" s="1"/>
      <c r="AS356" s="1"/>
      <c r="AU356" s="1"/>
      <c r="AV356" s="1"/>
      <c r="AW356" s="1"/>
      <c r="AX356" s="1"/>
      <c r="AY356" s="1"/>
      <c r="AZ356" s="1"/>
      <c r="BA356" s="1"/>
    </row>
    <row r="357" spans="1:53">
      <c r="A357" s="1" t="s">
        <v>1044</v>
      </c>
      <c r="B357" s="1">
        <v>20018</v>
      </c>
      <c r="C357" s="1" t="s">
        <v>1051</v>
      </c>
      <c r="D357" s="1" t="s">
        <v>1051</v>
      </c>
      <c r="E357" s="4" t="s">
        <v>120</v>
      </c>
      <c r="F357" s="1"/>
      <c r="G357" s="1">
        <v>5</v>
      </c>
      <c r="H357" s="1">
        <v>40</v>
      </c>
      <c r="I357" s="1">
        <v>30</v>
      </c>
      <c r="J357" s="1"/>
      <c r="K357" s="3" t="s">
        <v>139</v>
      </c>
      <c r="L357" s="3" t="s">
        <v>141</v>
      </c>
      <c r="M357" s="3" t="s">
        <v>124</v>
      </c>
      <c r="N357" s="1"/>
      <c r="O357" s="1"/>
      <c r="P357" s="6" t="s">
        <v>1052</v>
      </c>
      <c r="Q357" s="6" t="s">
        <v>1052</v>
      </c>
      <c r="R357" s="1"/>
      <c r="S357" s="1">
        <v>3</v>
      </c>
      <c r="T357" s="4" t="s">
        <v>126</v>
      </c>
      <c r="U357" s="1"/>
      <c r="V357" s="1"/>
      <c r="W357" s="1"/>
      <c r="X357" s="4">
        <v>512</v>
      </c>
      <c r="Y357" s="4"/>
      <c r="Z357" s="4"/>
      <c r="AA357" s="1">
        <v>1</v>
      </c>
      <c r="AB357" s="1">
        <v>1</v>
      </c>
      <c r="AC357" s="1">
        <v>1</v>
      </c>
      <c r="AD357" s="1">
        <v>0</v>
      </c>
      <c r="AE357" s="1"/>
      <c r="AF357" s="1"/>
      <c r="AG357" s="1">
        <v>1</v>
      </c>
      <c r="AH357" s="1">
        <v>3</v>
      </c>
      <c r="AI357" s="1" t="s">
        <v>1050</v>
      </c>
      <c r="AJ357" s="1"/>
      <c r="AK357" s="1">
        <v>7</v>
      </c>
      <c r="AL357" s="1">
        <v>2</v>
      </c>
      <c r="AM357" s="1"/>
      <c r="AN357" s="1"/>
      <c r="AO357" s="1"/>
      <c r="AP357" s="1">
        <v>40</v>
      </c>
      <c r="AQ357" s="1"/>
      <c r="AR357" s="4" t="s">
        <v>144</v>
      </c>
      <c r="AS357" s="1"/>
      <c r="AU357" s="1"/>
      <c r="AV357" s="1"/>
      <c r="AW357" s="1"/>
      <c r="AX357" s="1"/>
      <c r="AY357" s="1"/>
      <c r="AZ357" s="1"/>
      <c r="BA357" s="1"/>
    </row>
    <row r="358" spans="1:53">
      <c r="A358" s="1" t="s">
        <v>1044</v>
      </c>
      <c r="B358" s="1">
        <v>20019</v>
      </c>
      <c r="C358" s="1" t="s">
        <v>1053</v>
      </c>
      <c r="D358" s="1" t="s">
        <v>1053</v>
      </c>
      <c r="E358" s="4" t="s">
        <v>120</v>
      </c>
      <c r="F358" s="1"/>
      <c r="G358" s="1">
        <v>5</v>
      </c>
      <c r="H358" s="1">
        <v>40</v>
      </c>
      <c r="I358" s="1">
        <v>98</v>
      </c>
      <c r="J358" s="1"/>
      <c r="K358" s="3" t="s">
        <v>154</v>
      </c>
      <c r="L358" s="3" t="s">
        <v>156</v>
      </c>
      <c r="M358" s="3" t="s">
        <v>124</v>
      </c>
      <c r="N358" s="1"/>
      <c r="O358" s="1"/>
      <c r="P358" s="6" t="s">
        <v>1054</v>
      </c>
      <c r="Q358" s="6" t="s">
        <v>1054</v>
      </c>
      <c r="R358" s="1"/>
      <c r="S358" s="1">
        <v>4</v>
      </c>
      <c r="T358" s="4" t="s">
        <v>126</v>
      </c>
      <c r="U358" s="1"/>
      <c r="V358" s="1"/>
      <c r="W358" s="1"/>
      <c r="X358" s="4">
        <v>512</v>
      </c>
      <c r="Y358" s="4"/>
      <c r="Z358" s="4"/>
      <c r="AA358" s="1">
        <v>1</v>
      </c>
      <c r="AB358" s="1">
        <v>1</v>
      </c>
      <c r="AC358" s="1">
        <v>1</v>
      </c>
      <c r="AD358" s="1">
        <v>0</v>
      </c>
      <c r="AE358" s="1"/>
      <c r="AF358" s="1"/>
      <c r="AG358" s="1">
        <v>1</v>
      </c>
      <c r="AH358" s="1">
        <v>3</v>
      </c>
      <c r="AI358" s="1" t="s">
        <v>1050</v>
      </c>
      <c r="AJ358" s="1"/>
      <c r="AK358" s="1">
        <v>7</v>
      </c>
      <c r="AL358" s="1">
        <v>2</v>
      </c>
      <c r="AM358" s="1"/>
      <c r="AN358" s="1"/>
      <c r="AO358" s="1"/>
      <c r="AP358" s="1">
        <v>40</v>
      </c>
      <c r="AQ358" s="1"/>
      <c r="AR358" s="4" t="s">
        <v>159</v>
      </c>
      <c r="AS358" s="1"/>
      <c r="AU358" s="1"/>
      <c r="AV358" s="1"/>
      <c r="AW358" s="1"/>
      <c r="AX358" s="1"/>
      <c r="AY358" s="1"/>
      <c r="AZ358" s="1"/>
      <c r="BA358" s="1"/>
    </row>
    <row r="359" spans="1:53">
      <c r="A359" s="1" t="s">
        <v>1044</v>
      </c>
      <c r="B359" s="1">
        <v>20020</v>
      </c>
      <c r="C359" s="1" t="s">
        <v>1055</v>
      </c>
      <c r="D359" s="1" t="s">
        <v>1055</v>
      </c>
      <c r="E359" s="4" t="s">
        <v>120</v>
      </c>
      <c r="F359" s="1"/>
      <c r="G359" s="1">
        <v>5</v>
      </c>
      <c r="H359" s="1">
        <v>40</v>
      </c>
      <c r="I359" s="1">
        <v>198</v>
      </c>
      <c r="J359" s="1"/>
      <c r="K359" s="3" t="s">
        <v>169</v>
      </c>
      <c r="L359" s="3" t="s">
        <v>171</v>
      </c>
      <c r="M359" s="3" t="s">
        <v>124</v>
      </c>
      <c r="N359" s="1"/>
      <c r="O359" s="1"/>
      <c r="P359" s="6" t="s">
        <v>1056</v>
      </c>
      <c r="Q359" s="6" t="s">
        <v>1056</v>
      </c>
      <c r="R359" s="1"/>
      <c r="S359" s="1">
        <v>5</v>
      </c>
      <c r="T359" s="4" t="s">
        <v>126</v>
      </c>
      <c r="U359" s="1"/>
      <c r="V359" s="1"/>
      <c r="W359" s="1"/>
      <c r="X359" s="4">
        <v>512</v>
      </c>
      <c r="Y359" s="4"/>
      <c r="Z359" s="4"/>
      <c r="AA359" s="1">
        <v>1</v>
      </c>
      <c r="AB359" s="1">
        <v>1</v>
      </c>
      <c r="AC359" s="1">
        <v>1</v>
      </c>
      <c r="AD359" s="1">
        <v>0</v>
      </c>
      <c r="AE359" s="1"/>
      <c r="AF359" s="1"/>
      <c r="AG359" s="1">
        <v>1</v>
      </c>
      <c r="AH359" s="1">
        <v>3</v>
      </c>
      <c r="AI359" s="1" t="s">
        <v>1050</v>
      </c>
      <c r="AJ359" s="1"/>
      <c r="AK359" s="1">
        <v>7</v>
      </c>
      <c r="AL359" s="1">
        <v>2</v>
      </c>
      <c r="AM359" s="1"/>
      <c r="AN359" s="1"/>
      <c r="AO359" s="1"/>
      <c r="AP359" s="1">
        <v>40</v>
      </c>
      <c r="AQ359" s="1"/>
      <c r="AR359" s="4" t="s">
        <v>174</v>
      </c>
      <c r="AS359" s="1"/>
      <c r="AU359" s="1"/>
      <c r="AV359" s="1"/>
      <c r="AW359" s="1"/>
      <c r="AX359" s="1"/>
      <c r="AY359" s="1"/>
      <c r="AZ359" s="1"/>
      <c r="BA359" s="1"/>
    </row>
    <row r="360" spans="1:53">
      <c r="A360" s="1" t="s">
        <v>1044</v>
      </c>
      <c r="B360" s="1">
        <v>20021</v>
      </c>
      <c r="C360" s="1" t="s">
        <v>1057</v>
      </c>
      <c r="D360" s="1" t="s">
        <v>1057</v>
      </c>
      <c r="E360" s="4" t="s">
        <v>120</v>
      </c>
      <c r="F360" s="1"/>
      <c r="G360" s="1">
        <v>5</v>
      </c>
      <c r="H360" s="1">
        <v>40</v>
      </c>
      <c r="I360" s="1">
        <v>328</v>
      </c>
      <c r="J360" s="1"/>
      <c r="K360" s="3" t="s">
        <v>184</v>
      </c>
      <c r="L360" s="3" t="s">
        <v>186</v>
      </c>
      <c r="M360" s="3" t="s">
        <v>124</v>
      </c>
      <c r="N360" s="1"/>
      <c r="O360" s="1"/>
      <c r="P360" s="6" t="s">
        <v>1058</v>
      </c>
      <c r="Q360" s="6" t="s">
        <v>1058</v>
      </c>
      <c r="R360" s="1"/>
      <c r="S360" s="1">
        <v>6</v>
      </c>
      <c r="T360" s="4" t="s">
        <v>126</v>
      </c>
      <c r="U360" s="1"/>
      <c r="V360" s="1"/>
      <c r="W360" s="1"/>
      <c r="X360" s="4">
        <v>512</v>
      </c>
      <c r="Y360" s="4"/>
      <c r="Z360" s="4"/>
      <c r="AA360" s="1">
        <v>2</v>
      </c>
      <c r="AB360" s="1">
        <v>1</v>
      </c>
      <c r="AC360" s="1">
        <v>1</v>
      </c>
      <c r="AD360" s="1">
        <v>0</v>
      </c>
      <c r="AE360" s="1"/>
      <c r="AF360" s="1"/>
      <c r="AG360" s="1">
        <v>1</v>
      </c>
      <c r="AH360" s="1">
        <v>3</v>
      </c>
      <c r="AI360" s="1" t="s">
        <v>1050</v>
      </c>
      <c r="AJ360" s="1"/>
      <c r="AK360" s="1">
        <v>7</v>
      </c>
      <c r="AL360" s="1">
        <v>2</v>
      </c>
      <c r="AM360" s="1"/>
      <c r="AN360" s="1"/>
      <c r="AO360" s="1"/>
      <c r="AP360" s="1">
        <v>40</v>
      </c>
      <c r="AQ360" s="1"/>
      <c r="AR360" s="4" t="s">
        <v>189</v>
      </c>
      <c r="AS360" s="1"/>
      <c r="AU360" s="1"/>
      <c r="AV360" s="1"/>
      <c r="AW360" s="1"/>
      <c r="AX360" s="1"/>
      <c r="AY360" s="1"/>
      <c r="AZ360" s="1"/>
      <c r="BA360" s="1"/>
    </row>
    <row r="361" spans="1:53">
      <c r="A361" s="1" t="s">
        <v>1044</v>
      </c>
      <c r="B361" s="1">
        <v>20022</v>
      </c>
      <c r="C361" s="1" t="s">
        <v>1059</v>
      </c>
      <c r="D361" s="1" t="s">
        <v>1059</v>
      </c>
      <c r="E361" s="4" t="s">
        <v>120</v>
      </c>
      <c r="F361" s="1"/>
      <c r="G361" s="1">
        <v>5</v>
      </c>
      <c r="H361" s="1">
        <v>40</v>
      </c>
      <c r="I361" s="1">
        <v>648</v>
      </c>
      <c r="J361" s="1"/>
      <c r="K361" s="3" t="s">
        <v>199</v>
      </c>
      <c r="L361" s="3" t="s">
        <v>201</v>
      </c>
      <c r="M361" s="3" t="s">
        <v>124</v>
      </c>
      <c r="N361" s="1"/>
      <c r="O361" s="1"/>
      <c r="P361" s="6" t="s">
        <v>1060</v>
      </c>
      <c r="Q361" s="6" t="s">
        <v>1060</v>
      </c>
      <c r="R361" s="1"/>
      <c r="S361" s="1">
        <v>7</v>
      </c>
      <c r="T361" s="4" t="s">
        <v>126</v>
      </c>
      <c r="U361" s="1"/>
      <c r="V361" s="1"/>
      <c r="W361" s="1"/>
      <c r="X361" s="4">
        <v>512</v>
      </c>
      <c r="Y361" s="4"/>
      <c r="Z361" s="4"/>
      <c r="AA361" s="1">
        <v>3</v>
      </c>
      <c r="AB361" s="1">
        <v>1</v>
      </c>
      <c r="AC361" s="1">
        <v>1</v>
      </c>
      <c r="AD361" s="1">
        <v>0</v>
      </c>
      <c r="AE361" s="1"/>
      <c r="AF361" s="1"/>
      <c r="AG361" s="1">
        <v>1</v>
      </c>
      <c r="AH361" s="1">
        <v>3</v>
      </c>
      <c r="AI361" s="1" t="s">
        <v>1050</v>
      </c>
      <c r="AJ361" s="1"/>
      <c r="AK361" s="1">
        <v>7</v>
      </c>
      <c r="AL361" s="1">
        <v>2</v>
      </c>
      <c r="AM361" s="1"/>
      <c r="AN361" s="1"/>
      <c r="AO361" s="1"/>
      <c r="AP361" s="1">
        <v>40</v>
      </c>
      <c r="AQ361" s="1"/>
      <c r="AR361" s="4" t="s">
        <v>204</v>
      </c>
      <c r="AS361" s="1"/>
      <c r="AU361" s="1"/>
      <c r="AV361" s="1"/>
      <c r="AW361" s="1"/>
      <c r="AX361" s="1"/>
      <c r="AY361" s="1"/>
      <c r="AZ361" s="1"/>
      <c r="BA361" s="1"/>
    </row>
    <row r="362" ht="15" spans="1:53">
      <c r="A362" s="1"/>
      <c r="B362" s="1">
        <v>2201</v>
      </c>
      <c r="C362" s="35" t="s">
        <v>1061</v>
      </c>
      <c r="D362" s="35" t="s">
        <v>1061</v>
      </c>
      <c r="E362" s="1" t="s">
        <v>120</v>
      </c>
      <c r="F362" s="1"/>
      <c r="G362" s="1">
        <v>21</v>
      </c>
      <c r="H362" s="1">
        <v>52</v>
      </c>
      <c r="I362" s="1">
        <v>0</v>
      </c>
      <c r="J362" s="1"/>
      <c r="K362" s="3" t="s">
        <v>866</v>
      </c>
      <c r="L362" s="1" t="s">
        <v>868</v>
      </c>
      <c r="M362" s="3" t="s">
        <v>124</v>
      </c>
      <c r="N362" s="1"/>
      <c r="O362" s="1"/>
      <c r="P362" s="6"/>
      <c r="Q362" s="6"/>
      <c r="R362" s="1"/>
      <c r="S362" s="1">
        <v>1</v>
      </c>
      <c r="T362" s="1" t="s">
        <v>126</v>
      </c>
      <c r="U362" s="1"/>
      <c r="V362" s="1"/>
      <c r="W362" s="40" t="s">
        <v>5285</v>
      </c>
      <c r="X362" s="1"/>
      <c r="Y362" s="39" t="s">
        <v>5286</v>
      </c>
      <c r="Z362" s="1" t="s">
        <v>1064</v>
      </c>
      <c r="AA362" s="1">
        <v>1</v>
      </c>
      <c r="AB362" s="4">
        <v>1</v>
      </c>
      <c r="AC362" s="4">
        <v>1</v>
      </c>
      <c r="AD362" s="4">
        <v>0</v>
      </c>
      <c r="AE362" s="4"/>
      <c r="AF362" s="4"/>
      <c r="AG362" s="4">
        <v>1</v>
      </c>
      <c r="AH362" s="4">
        <v>3</v>
      </c>
      <c r="AI362" s="1" t="s">
        <v>1065</v>
      </c>
      <c r="AJ362" s="1"/>
      <c r="AK362" s="4">
        <v>0</v>
      </c>
      <c r="AL362" s="4">
        <v>1</v>
      </c>
      <c r="AM362" s="1"/>
      <c r="AN362" s="1"/>
      <c r="AO362" s="1"/>
      <c r="AP362" s="4"/>
      <c r="AQ362" s="1"/>
      <c r="AR362" s="1"/>
      <c r="AS362" s="1"/>
      <c r="AU362" s="1"/>
      <c r="AV362" s="1"/>
      <c r="AW362" s="1"/>
      <c r="AX362" s="1"/>
      <c r="AY362" s="1"/>
      <c r="AZ362" s="1"/>
      <c r="BA362" s="1"/>
    </row>
    <row r="363" ht="15" spans="1:53">
      <c r="A363" s="1"/>
      <c r="B363" s="1">
        <v>2202</v>
      </c>
      <c r="C363" s="36" t="s">
        <v>1066</v>
      </c>
      <c r="D363" s="36" t="s">
        <v>1066</v>
      </c>
      <c r="E363" s="1" t="s">
        <v>120</v>
      </c>
      <c r="F363" s="1"/>
      <c r="G363" s="1">
        <v>21</v>
      </c>
      <c r="H363" s="1">
        <v>52</v>
      </c>
      <c r="I363" s="1">
        <v>1</v>
      </c>
      <c r="J363" s="1"/>
      <c r="K363" s="3" t="s">
        <v>1425</v>
      </c>
      <c r="L363" s="1" t="s">
        <v>1427</v>
      </c>
      <c r="M363" s="3" t="s">
        <v>124</v>
      </c>
      <c r="N363" s="1"/>
      <c r="O363" s="1"/>
      <c r="P363" s="6" t="s">
        <v>5287</v>
      </c>
      <c r="Q363" s="6" t="s">
        <v>5287</v>
      </c>
      <c r="R363" s="1"/>
      <c r="S363" s="1">
        <v>2</v>
      </c>
      <c r="T363" s="1" t="s">
        <v>126</v>
      </c>
      <c r="U363" s="1"/>
      <c r="V363" s="1"/>
      <c r="W363" s="40" t="s">
        <v>5288</v>
      </c>
      <c r="X363" s="1">
        <v>512</v>
      </c>
      <c r="Y363" s="39" t="s">
        <v>5289</v>
      </c>
      <c r="Z363" s="1" t="s">
        <v>1064</v>
      </c>
      <c r="AA363" s="1">
        <v>1</v>
      </c>
      <c r="AB363" s="4">
        <v>1</v>
      </c>
      <c r="AC363" s="4">
        <v>1</v>
      </c>
      <c r="AD363" s="4">
        <v>0</v>
      </c>
      <c r="AE363" s="4"/>
      <c r="AF363" s="4"/>
      <c r="AG363" s="4">
        <v>1</v>
      </c>
      <c r="AH363" s="4">
        <v>3</v>
      </c>
      <c r="AI363" s="1" t="s">
        <v>1065</v>
      </c>
      <c r="AJ363" s="1"/>
      <c r="AK363" s="4">
        <v>0</v>
      </c>
      <c r="AL363" s="4">
        <v>1</v>
      </c>
      <c r="AM363" s="1"/>
      <c r="AN363" s="1"/>
      <c r="AO363" s="1"/>
      <c r="AP363" s="4"/>
      <c r="AQ363" s="4"/>
      <c r="AR363" s="4" t="s">
        <v>266</v>
      </c>
      <c r="AS363" s="4"/>
      <c r="AT363" s="10"/>
      <c r="AU363" s="4"/>
      <c r="AV363" s="4"/>
      <c r="AW363" s="4"/>
      <c r="AX363" s="4"/>
      <c r="AY363" s="4"/>
      <c r="AZ363" s="4"/>
      <c r="BA363" s="1"/>
    </row>
    <row r="364" ht="15" spans="1:53">
      <c r="A364" s="1"/>
      <c r="B364" s="1">
        <v>2203</v>
      </c>
      <c r="C364" s="37" t="s">
        <v>1070</v>
      </c>
      <c r="D364" s="37" t="s">
        <v>1070</v>
      </c>
      <c r="E364" s="1" t="s">
        <v>120</v>
      </c>
      <c r="F364" s="1"/>
      <c r="G364" s="1">
        <v>21</v>
      </c>
      <c r="H364" s="1">
        <v>52</v>
      </c>
      <c r="I364" s="1">
        <v>68</v>
      </c>
      <c r="J364" s="1"/>
      <c r="K364" s="3" t="s">
        <v>302</v>
      </c>
      <c r="L364" s="1" t="s">
        <v>304</v>
      </c>
      <c r="M364" s="3" t="s">
        <v>124</v>
      </c>
      <c r="N364" s="1"/>
      <c r="O364" s="1"/>
      <c r="P364" s="6" t="s">
        <v>5290</v>
      </c>
      <c r="Q364" s="6" t="s">
        <v>5290</v>
      </c>
      <c r="R364" s="1"/>
      <c r="S364" s="1">
        <v>3</v>
      </c>
      <c r="T364" s="1" t="s">
        <v>126</v>
      </c>
      <c r="U364" s="1"/>
      <c r="V364" s="1"/>
      <c r="W364" s="40" t="s">
        <v>5291</v>
      </c>
      <c r="X364" s="1">
        <v>512</v>
      </c>
      <c r="Y364" s="39" t="s">
        <v>5292</v>
      </c>
      <c r="Z364" s="1" t="s">
        <v>1064</v>
      </c>
      <c r="AA364" s="1">
        <v>1</v>
      </c>
      <c r="AB364" s="4">
        <v>1</v>
      </c>
      <c r="AC364" s="4">
        <v>1</v>
      </c>
      <c r="AD364" s="4">
        <v>0</v>
      </c>
      <c r="AE364" s="4"/>
      <c r="AF364" s="4"/>
      <c r="AG364" s="4">
        <v>1</v>
      </c>
      <c r="AH364" s="4">
        <v>3</v>
      </c>
      <c r="AI364" s="1" t="s">
        <v>1065</v>
      </c>
      <c r="AJ364" s="1"/>
      <c r="AK364" s="4">
        <v>0</v>
      </c>
      <c r="AL364" s="4">
        <v>1</v>
      </c>
      <c r="AM364" s="1"/>
      <c r="AN364" s="1"/>
      <c r="AO364" s="1"/>
      <c r="AP364" s="4"/>
      <c r="AQ364" s="1"/>
      <c r="AR364" s="4" t="s">
        <v>1074</v>
      </c>
      <c r="AS364" s="1"/>
      <c r="AU364" s="1"/>
      <c r="AV364" s="1"/>
      <c r="AW364" s="1"/>
      <c r="AX364" s="1"/>
      <c r="AY364" s="1"/>
      <c r="AZ364" s="1"/>
      <c r="BA364" s="1"/>
    </row>
    <row r="365" ht="15" spans="1:53">
      <c r="A365" s="1"/>
      <c r="B365" s="1">
        <v>2204</v>
      </c>
      <c r="C365" s="38" t="s">
        <v>1075</v>
      </c>
      <c r="D365" s="38" t="s">
        <v>1075</v>
      </c>
      <c r="E365" s="1" t="s">
        <v>120</v>
      </c>
      <c r="F365" s="1"/>
      <c r="G365" s="1">
        <v>21</v>
      </c>
      <c r="H365" s="1">
        <v>52</v>
      </c>
      <c r="I365" s="1">
        <v>328</v>
      </c>
      <c r="J365" s="1"/>
      <c r="K365" s="3" t="s">
        <v>184</v>
      </c>
      <c r="L365" s="1" t="s">
        <v>186</v>
      </c>
      <c r="M365" s="3" t="s">
        <v>124</v>
      </c>
      <c r="N365" s="1"/>
      <c r="O365" s="1"/>
      <c r="P365" s="6" t="s">
        <v>5293</v>
      </c>
      <c r="Q365" s="6" t="s">
        <v>5293</v>
      </c>
      <c r="R365" s="1"/>
      <c r="S365" s="1">
        <v>4</v>
      </c>
      <c r="T365" s="1" t="s">
        <v>126</v>
      </c>
      <c r="U365" s="1"/>
      <c r="V365" s="1"/>
      <c r="W365" s="40" t="s">
        <v>5294</v>
      </c>
      <c r="X365" s="1">
        <v>512</v>
      </c>
      <c r="Y365" s="39" t="s">
        <v>5292</v>
      </c>
      <c r="Z365" s="1" t="s">
        <v>1064</v>
      </c>
      <c r="AA365" s="1">
        <v>1</v>
      </c>
      <c r="AB365" s="4">
        <v>1</v>
      </c>
      <c r="AC365" s="4">
        <v>1</v>
      </c>
      <c r="AD365" s="4">
        <v>0</v>
      </c>
      <c r="AE365" s="4"/>
      <c r="AF365" s="4"/>
      <c r="AG365" s="4">
        <v>1</v>
      </c>
      <c r="AH365" s="4">
        <v>3</v>
      </c>
      <c r="AI365" s="1" t="s">
        <v>1065</v>
      </c>
      <c r="AJ365" s="1"/>
      <c r="AK365" s="4">
        <v>0</v>
      </c>
      <c r="AL365" s="4">
        <v>1</v>
      </c>
      <c r="AM365" s="1"/>
      <c r="AN365" s="1"/>
      <c r="AO365" s="1"/>
      <c r="AP365" s="4"/>
      <c r="AQ365" s="1"/>
      <c r="AR365" s="4" t="s">
        <v>189</v>
      </c>
      <c r="AS365" s="1"/>
      <c r="AU365" s="1"/>
      <c r="AV365" s="1"/>
      <c r="AW365" s="1"/>
      <c r="AX365" s="1"/>
      <c r="AY365" s="1"/>
      <c r="AZ365" s="1"/>
      <c r="BA365" s="1"/>
    </row>
    <row r="366" spans="1:53">
      <c r="A366" s="1"/>
      <c r="B366" s="1">
        <v>2211</v>
      </c>
      <c r="C366" s="1" t="s">
        <v>1078</v>
      </c>
      <c r="D366" s="1" t="s">
        <v>1078</v>
      </c>
      <c r="E366" s="1" t="s">
        <v>120</v>
      </c>
      <c r="F366" s="1"/>
      <c r="G366" s="1">
        <v>22</v>
      </c>
      <c r="H366" s="1">
        <v>53</v>
      </c>
      <c r="I366" s="1">
        <v>30</v>
      </c>
      <c r="J366" s="1">
        <v>1</v>
      </c>
      <c r="K366" s="3" t="s">
        <v>139</v>
      </c>
      <c r="L366" s="1" t="s">
        <v>141</v>
      </c>
      <c r="M366" s="3" t="s">
        <v>124</v>
      </c>
      <c r="N366" s="1"/>
      <c r="O366" s="1"/>
      <c r="P366" s="39" t="s">
        <v>1079</v>
      </c>
      <c r="Q366" s="39" t="s">
        <v>1079</v>
      </c>
      <c r="R366" s="1"/>
      <c r="S366" s="1">
        <v>1</v>
      </c>
      <c r="T366" s="1" t="s">
        <v>126</v>
      </c>
      <c r="U366" s="1"/>
      <c r="V366" s="1"/>
      <c r="W366" s="39" t="s">
        <v>1080</v>
      </c>
      <c r="X366" s="1">
        <v>512</v>
      </c>
      <c r="Y366" s="1"/>
      <c r="Z366" s="1"/>
      <c r="AA366" s="1">
        <v>1</v>
      </c>
      <c r="AB366" s="4">
        <v>1</v>
      </c>
      <c r="AC366" s="4">
        <v>1</v>
      </c>
      <c r="AD366" s="4">
        <v>0</v>
      </c>
      <c r="AE366" s="1"/>
      <c r="AF366" s="1"/>
      <c r="AG366" s="4">
        <v>1</v>
      </c>
      <c r="AH366" s="4">
        <v>3</v>
      </c>
      <c r="AI366" s="1" t="s">
        <v>1081</v>
      </c>
      <c r="AJ366" s="1"/>
      <c r="AK366" s="4">
        <v>0</v>
      </c>
      <c r="AL366" s="4">
        <v>1</v>
      </c>
      <c r="AM366" s="1"/>
      <c r="AN366" s="1"/>
      <c r="AO366" s="1"/>
      <c r="AP366" s="1"/>
      <c r="AQ366" s="1"/>
      <c r="AR366" s="4" t="s">
        <v>144</v>
      </c>
      <c r="AS366" s="1"/>
      <c r="AU366" s="1"/>
      <c r="AV366" s="1"/>
      <c r="AW366" s="1"/>
      <c r="AX366" s="1"/>
      <c r="AY366" s="1"/>
      <c r="AZ366" s="1"/>
      <c r="BA366" s="1"/>
    </row>
    <row r="367" spans="1:53">
      <c r="A367" s="1"/>
      <c r="B367" s="1">
        <v>2212</v>
      </c>
      <c r="C367" s="1" t="s">
        <v>1082</v>
      </c>
      <c r="D367" s="1" t="s">
        <v>1082</v>
      </c>
      <c r="E367" s="1" t="s">
        <v>120</v>
      </c>
      <c r="F367" s="1"/>
      <c r="G367" s="1">
        <v>22</v>
      </c>
      <c r="H367" s="1">
        <v>53</v>
      </c>
      <c r="I367" s="1">
        <v>128</v>
      </c>
      <c r="J367" s="1">
        <v>1</v>
      </c>
      <c r="K367" s="3" t="s">
        <v>308</v>
      </c>
      <c r="L367" s="1" t="s">
        <v>310</v>
      </c>
      <c r="M367" s="3" t="s">
        <v>124</v>
      </c>
      <c r="N367" s="1"/>
      <c r="O367" s="1"/>
      <c r="P367" s="39" t="s">
        <v>1083</v>
      </c>
      <c r="Q367" s="39" t="s">
        <v>1083</v>
      </c>
      <c r="R367" s="1"/>
      <c r="S367" s="1">
        <v>2</v>
      </c>
      <c r="T367" s="1" t="s">
        <v>126</v>
      </c>
      <c r="U367" s="1"/>
      <c r="V367" s="1"/>
      <c r="W367" s="39" t="s">
        <v>1084</v>
      </c>
      <c r="X367" s="1">
        <v>512</v>
      </c>
      <c r="Y367" s="1"/>
      <c r="Z367" s="1"/>
      <c r="AA367" s="1">
        <v>1</v>
      </c>
      <c r="AB367" s="4">
        <v>1</v>
      </c>
      <c r="AC367" s="4">
        <v>1</v>
      </c>
      <c r="AD367" s="4">
        <v>0</v>
      </c>
      <c r="AE367" s="1"/>
      <c r="AF367" s="1"/>
      <c r="AG367" s="4">
        <v>1</v>
      </c>
      <c r="AH367" s="4">
        <v>3</v>
      </c>
      <c r="AI367" s="1" t="s">
        <v>1081</v>
      </c>
      <c r="AJ367" s="1"/>
      <c r="AK367" s="4">
        <v>0</v>
      </c>
      <c r="AL367" s="4">
        <v>1</v>
      </c>
      <c r="AM367" s="1"/>
      <c r="AN367" s="1"/>
      <c r="AO367" s="1"/>
      <c r="AP367" s="1"/>
      <c r="AQ367" s="1"/>
      <c r="AR367" s="4" t="s">
        <v>291</v>
      </c>
      <c r="AS367" s="1"/>
      <c r="AU367" s="1"/>
      <c r="AV367" s="1"/>
      <c r="AW367" s="1"/>
      <c r="AX367" s="1"/>
      <c r="AY367" s="1"/>
      <c r="AZ367" s="1"/>
      <c r="BA367" s="1"/>
    </row>
    <row r="368" spans="1:53">
      <c r="A368" s="1"/>
      <c r="B368" s="1">
        <v>2213</v>
      </c>
      <c r="C368" s="1" t="s">
        <v>1085</v>
      </c>
      <c r="D368" s="1" t="s">
        <v>1085</v>
      </c>
      <c r="E368" s="1" t="s">
        <v>120</v>
      </c>
      <c r="F368" s="1"/>
      <c r="G368" s="1">
        <v>22</v>
      </c>
      <c r="H368" s="1">
        <v>53</v>
      </c>
      <c r="I368" s="1">
        <v>198</v>
      </c>
      <c r="J368" s="1">
        <v>1</v>
      </c>
      <c r="K368" s="3" t="s">
        <v>169</v>
      </c>
      <c r="L368" s="1" t="s">
        <v>171</v>
      </c>
      <c r="M368" s="3" t="s">
        <v>124</v>
      </c>
      <c r="N368" s="1"/>
      <c r="O368" s="1"/>
      <c r="P368" s="39" t="s">
        <v>1086</v>
      </c>
      <c r="Q368" s="39" t="s">
        <v>1086</v>
      </c>
      <c r="R368" s="1"/>
      <c r="S368" s="1">
        <v>3</v>
      </c>
      <c r="T368" s="1" t="s">
        <v>126</v>
      </c>
      <c r="U368" s="1"/>
      <c r="V368" s="1"/>
      <c r="W368" s="39" t="s">
        <v>1087</v>
      </c>
      <c r="X368" s="1">
        <v>512</v>
      </c>
      <c r="Y368" s="1"/>
      <c r="Z368" s="1"/>
      <c r="AA368" s="1">
        <v>1</v>
      </c>
      <c r="AB368" s="4">
        <v>1</v>
      </c>
      <c r="AC368" s="4">
        <v>1</v>
      </c>
      <c r="AD368" s="4">
        <v>0</v>
      </c>
      <c r="AE368" s="1"/>
      <c r="AF368" s="1"/>
      <c r="AG368" s="4">
        <v>1</v>
      </c>
      <c r="AH368" s="4">
        <v>3</v>
      </c>
      <c r="AI368" s="1" t="s">
        <v>1081</v>
      </c>
      <c r="AJ368" s="1"/>
      <c r="AK368" s="4">
        <v>0</v>
      </c>
      <c r="AL368" s="4">
        <v>1</v>
      </c>
      <c r="AM368" s="1"/>
      <c r="AN368" s="1"/>
      <c r="AO368" s="1"/>
      <c r="AP368" s="1"/>
      <c r="AQ368" s="1"/>
      <c r="AR368" s="4" t="s">
        <v>174</v>
      </c>
      <c r="AS368" s="1"/>
      <c r="AU368" s="1"/>
      <c r="AV368" s="1"/>
      <c r="AW368" s="1"/>
      <c r="AX368" s="1"/>
      <c r="AY368" s="1"/>
      <c r="AZ368" s="1"/>
      <c r="BA368" s="1"/>
    </row>
    <row r="369" spans="1:53">
      <c r="A369" s="1"/>
      <c r="B369" s="1">
        <v>10000</v>
      </c>
      <c r="C369" s="1" t="s">
        <v>1088</v>
      </c>
      <c r="D369" s="1" t="s">
        <v>1088</v>
      </c>
      <c r="E369" s="1" t="s">
        <v>120</v>
      </c>
      <c r="F369" s="1"/>
      <c r="G369" s="1">
        <v>5</v>
      </c>
      <c r="H369" s="1">
        <v>54</v>
      </c>
      <c r="I369" s="1">
        <v>6</v>
      </c>
      <c r="J369" s="1">
        <v>1</v>
      </c>
      <c r="K369" s="3" t="s">
        <v>233</v>
      </c>
      <c r="L369" s="1" t="s">
        <v>235</v>
      </c>
      <c r="M369" s="3" t="s">
        <v>124</v>
      </c>
      <c r="N369" s="1"/>
      <c r="O369" s="1"/>
      <c r="P369" s="6"/>
      <c r="Q369" s="6"/>
      <c r="R369" s="1"/>
      <c r="S369" s="1">
        <v>1</v>
      </c>
      <c r="T369" s="1" t="s">
        <v>126</v>
      </c>
      <c r="U369" s="1"/>
      <c r="V369" s="1"/>
      <c r="W369" s="1"/>
      <c r="X369" s="1">
        <v>512</v>
      </c>
      <c r="Y369" s="1"/>
      <c r="Z369" s="1"/>
      <c r="AA369" s="1">
        <v>1</v>
      </c>
      <c r="AB369" s="4">
        <v>1</v>
      </c>
      <c r="AC369" s="4">
        <v>1</v>
      </c>
      <c r="AD369" s="4">
        <v>0</v>
      </c>
      <c r="AE369" s="1"/>
      <c r="AF369" s="1"/>
      <c r="AG369" s="4">
        <v>1</v>
      </c>
      <c r="AH369" s="4">
        <v>3</v>
      </c>
      <c r="AI369" s="1" t="s">
        <v>1089</v>
      </c>
      <c r="AJ369" s="1"/>
      <c r="AK369" s="1">
        <v>0</v>
      </c>
      <c r="AL369" s="1">
        <v>1</v>
      </c>
      <c r="AM369" s="1"/>
      <c r="AN369" s="1"/>
      <c r="AO369" s="1"/>
      <c r="AP369" s="1"/>
      <c r="AQ369" s="1"/>
      <c r="AR369" s="4" t="s">
        <v>129</v>
      </c>
      <c r="AS369" s="1"/>
      <c r="AU369" s="1"/>
      <c r="AV369" s="1"/>
      <c r="AW369" s="1"/>
      <c r="AX369" s="1"/>
      <c r="AY369" s="1"/>
      <c r="AZ369" s="1"/>
      <c r="BA369" s="1"/>
    </row>
    <row r="370" spans="1:53">
      <c r="A370" s="1"/>
      <c r="B370" s="1">
        <v>20000</v>
      </c>
      <c r="C370" s="1" t="s">
        <v>1090</v>
      </c>
      <c r="D370" s="1" t="s">
        <v>1090</v>
      </c>
      <c r="E370" s="1" t="s">
        <v>120</v>
      </c>
      <c r="F370" s="1"/>
      <c r="G370" s="1">
        <v>5</v>
      </c>
      <c r="H370" s="1">
        <v>55</v>
      </c>
      <c r="I370" s="1">
        <v>98</v>
      </c>
      <c r="J370" s="1">
        <v>1</v>
      </c>
      <c r="K370" s="3" t="s">
        <v>154</v>
      </c>
      <c r="L370" s="1" t="s">
        <v>156</v>
      </c>
      <c r="M370" s="3" t="s">
        <v>124</v>
      </c>
      <c r="N370" s="1"/>
      <c r="O370" s="1"/>
      <c r="P370" s="6"/>
      <c r="Q370" s="6"/>
      <c r="R370" s="1"/>
      <c r="S370" s="1">
        <v>2</v>
      </c>
      <c r="T370" s="1" t="s">
        <v>126</v>
      </c>
      <c r="U370" s="1"/>
      <c r="V370" s="1"/>
      <c r="W370" s="1"/>
      <c r="X370" s="1">
        <v>512</v>
      </c>
      <c r="Y370" s="1"/>
      <c r="Z370" s="1"/>
      <c r="AA370" s="1">
        <v>1</v>
      </c>
      <c r="AB370" s="4">
        <v>1</v>
      </c>
      <c r="AC370" s="4">
        <v>1</v>
      </c>
      <c r="AD370" s="4">
        <v>0</v>
      </c>
      <c r="AE370" s="1"/>
      <c r="AF370" s="1"/>
      <c r="AG370" s="4">
        <v>1</v>
      </c>
      <c r="AH370" s="4">
        <v>3</v>
      </c>
      <c r="AI370" s="1" t="s">
        <v>1089</v>
      </c>
      <c r="AJ370" s="1"/>
      <c r="AK370" s="1">
        <v>0</v>
      </c>
      <c r="AL370" s="1">
        <v>1</v>
      </c>
      <c r="AM370" s="1"/>
      <c r="AN370" s="1"/>
      <c r="AO370" s="1"/>
      <c r="AP370" s="1"/>
      <c r="AQ370" s="1"/>
      <c r="AR370" s="4" t="s">
        <v>159</v>
      </c>
      <c r="AS370" s="1"/>
      <c r="AU370" s="1"/>
      <c r="AV370" s="1"/>
      <c r="AW370" s="1"/>
      <c r="AX370" s="1"/>
      <c r="AY370" s="1"/>
      <c r="AZ370" s="1"/>
      <c r="BA370" s="1"/>
    </row>
    <row r="371" spans="1:53">
      <c r="A371" s="1"/>
      <c r="B371" s="1">
        <v>100001</v>
      </c>
      <c r="C371" s="1" t="s">
        <v>1091</v>
      </c>
      <c r="D371" s="1" t="s">
        <v>1091</v>
      </c>
      <c r="E371" s="1" t="s">
        <v>120</v>
      </c>
      <c r="F371" s="1"/>
      <c r="G371" s="1">
        <v>20</v>
      </c>
      <c r="H371" s="1">
        <v>56</v>
      </c>
      <c r="I371" s="1"/>
      <c r="J371" s="1">
        <v>2</v>
      </c>
      <c r="K371" s="3" t="s">
        <v>866</v>
      </c>
      <c r="L371" s="1" t="s">
        <v>123</v>
      </c>
      <c r="M371" s="3" t="s">
        <v>124</v>
      </c>
      <c r="N371" s="1"/>
      <c r="O371" s="1"/>
      <c r="P371" s="1" t="s">
        <v>1092</v>
      </c>
      <c r="Q371" s="1" t="s">
        <v>1092</v>
      </c>
      <c r="R371" s="1"/>
      <c r="S371" s="1">
        <v>1</v>
      </c>
      <c r="T371" s="1" t="s">
        <v>126</v>
      </c>
      <c r="U371" s="1"/>
      <c r="V371" s="1"/>
      <c r="W371" s="1"/>
      <c r="X371" s="1"/>
      <c r="Y371" s="1"/>
      <c r="Z371" s="1"/>
      <c r="AA371" s="1">
        <v>0</v>
      </c>
      <c r="AB371" s="4">
        <v>1</v>
      </c>
      <c r="AC371" s="4">
        <v>1</v>
      </c>
      <c r="AD371" s="4">
        <v>0</v>
      </c>
      <c r="AE371" s="1"/>
      <c r="AF371" s="1"/>
      <c r="AG371" s="4">
        <v>1</v>
      </c>
      <c r="AH371" s="1">
        <v>3</v>
      </c>
      <c r="AI371" s="1" t="s">
        <v>1089</v>
      </c>
      <c r="AJ371" s="1"/>
      <c r="AK371" s="1"/>
      <c r="AL371" s="1">
        <v>1</v>
      </c>
      <c r="AM371" s="1"/>
      <c r="AN371" s="1"/>
      <c r="AO371" s="1"/>
      <c r="AP371" s="1"/>
      <c r="AQ371" s="1"/>
      <c r="AR371" s="1"/>
      <c r="AS371" s="1"/>
      <c r="AU371" s="1"/>
      <c r="AV371" s="1"/>
      <c r="AW371" s="1"/>
      <c r="AX371" s="1"/>
      <c r="AY371" s="1"/>
      <c r="AZ371" s="1"/>
      <c r="BA371" s="1"/>
    </row>
    <row r="372" spans="1:53">
      <c r="A372" s="1"/>
      <c r="B372" s="1">
        <v>100002</v>
      </c>
      <c r="C372" s="1" t="s">
        <v>1093</v>
      </c>
      <c r="D372" s="1" t="s">
        <v>1093</v>
      </c>
      <c r="E372" s="1" t="s">
        <v>120</v>
      </c>
      <c r="F372" s="1"/>
      <c r="G372" s="1">
        <v>20</v>
      </c>
      <c r="H372" s="1">
        <v>56</v>
      </c>
      <c r="I372" s="1"/>
      <c r="J372" s="1">
        <v>2</v>
      </c>
      <c r="K372" s="3" t="s">
        <v>866</v>
      </c>
      <c r="L372" s="1" t="s">
        <v>1094</v>
      </c>
      <c r="M372" s="3" t="s">
        <v>124</v>
      </c>
      <c r="N372" s="1"/>
      <c r="O372" s="1"/>
      <c r="P372" s="1" t="s">
        <v>1095</v>
      </c>
      <c r="Q372" s="1" t="s">
        <v>1095</v>
      </c>
      <c r="R372" s="1"/>
      <c r="S372" s="1">
        <v>2</v>
      </c>
      <c r="T372" s="1" t="s">
        <v>126</v>
      </c>
      <c r="U372" s="1"/>
      <c r="V372" s="1"/>
      <c r="W372" s="1"/>
      <c r="X372" s="1"/>
      <c r="Y372" s="1"/>
      <c r="Z372" s="1"/>
      <c r="AA372" s="1">
        <v>0</v>
      </c>
      <c r="AB372" s="4">
        <v>1</v>
      </c>
      <c r="AC372" s="4">
        <v>1</v>
      </c>
      <c r="AD372" s="4">
        <v>0</v>
      </c>
      <c r="AE372" s="1"/>
      <c r="AF372" s="1"/>
      <c r="AG372" s="4">
        <v>1</v>
      </c>
      <c r="AH372" s="1">
        <v>3</v>
      </c>
      <c r="AI372" s="1" t="s">
        <v>1089</v>
      </c>
      <c r="AJ372" s="1"/>
      <c r="AK372" s="1"/>
      <c r="AL372" s="1">
        <v>1</v>
      </c>
      <c r="AM372" s="1"/>
      <c r="AN372" s="1"/>
      <c r="AO372" s="1"/>
      <c r="AP372" s="1"/>
      <c r="AQ372" s="1"/>
      <c r="AR372" s="1"/>
      <c r="AS372" s="1"/>
      <c r="AU372" s="1"/>
      <c r="AV372" s="1"/>
      <c r="AW372" s="1"/>
      <c r="AX372" s="1"/>
      <c r="AY372" s="1"/>
      <c r="AZ372" s="1"/>
      <c r="BA372" s="1"/>
    </row>
    <row r="373" spans="1:53">
      <c r="A373" s="1"/>
      <c r="B373" s="1">
        <v>100003</v>
      </c>
      <c r="C373" s="1" t="s">
        <v>1096</v>
      </c>
      <c r="D373" s="1" t="s">
        <v>1096</v>
      </c>
      <c r="E373" s="1" t="s">
        <v>120</v>
      </c>
      <c r="F373" s="1"/>
      <c r="G373" s="1">
        <v>20</v>
      </c>
      <c r="H373" s="1">
        <v>56</v>
      </c>
      <c r="I373" s="1"/>
      <c r="J373" s="1">
        <v>2</v>
      </c>
      <c r="K373" s="3" t="s">
        <v>866</v>
      </c>
      <c r="L373" s="1" t="s">
        <v>1097</v>
      </c>
      <c r="M373" s="3" t="s">
        <v>124</v>
      </c>
      <c r="N373" s="1"/>
      <c r="O373" s="1"/>
      <c r="P373" s="1" t="s">
        <v>1098</v>
      </c>
      <c r="Q373" s="1" t="s">
        <v>1098</v>
      </c>
      <c r="R373" s="1"/>
      <c r="S373" s="1">
        <v>3</v>
      </c>
      <c r="T373" s="1" t="s">
        <v>126</v>
      </c>
      <c r="U373" s="1"/>
      <c r="V373" s="1"/>
      <c r="W373" s="1"/>
      <c r="X373" s="1"/>
      <c r="Y373" s="1"/>
      <c r="Z373" s="1"/>
      <c r="AA373" s="1">
        <v>0</v>
      </c>
      <c r="AB373" s="4">
        <v>1</v>
      </c>
      <c r="AC373" s="4">
        <v>1</v>
      </c>
      <c r="AD373" s="4">
        <v>0</v>
      </c>
      <c r="AE373" s="1"/>
      <c r="AF373" s="1"/>
      <c r="AG373" s="4">
        <v>1</v>
      </c>
      <c r="AH373" s="1">
        <v>3</v>
      </c>
      <c r="AI373" s="1" t="s">
        <v>1089</v>
      </c>
      <c r="AJ373" s="1"/>
      <c r="AK373" s="1"/>
      <c r="AL373" s="1">
        <v>1</v>
      </c>
      <c r="AM373" s="1"/>
      <c r="AN373" s="1"/>
      <c r="AO373" s="1"/>
      <c r="AP373" s="1"/>
      <c r="AQ373" s="1"/>
      <c r="AR373" s="1"/>
      <c r="AS373" s="1"/>
      <c r="AU373" s="1"/>
      <c r="AV373" s="1"/>
      <c r="AW373" s="1"/>
      <c r="AX373" s="1"/>
      <c r="AY373" s="1"/>
      <c r="AZ373" s="1"/>
      <c r="BA373" s="1"/>
    </row>
    <row r="374" spans="1:53">
      <c r="A374" s="1"/>
      <c r="B374" s="1">
        <v>100004</v>
      </c>
      <c r="C374" s="1" t="s">
        <v>1099</v>
      </c>
      <c r="D374" s="1" t="s">
        <v>1099</v>
      </c>
      <c r="E374" s="1" t="s">
        <v>120</v>
      </c>
      <c r="F374" s="1"/>
      <c r="G374" s="1">
        <v>20</v>
      </c>
      <c r="H374" s="1">
        <v>56</v>
      </c>
      <c r="I374" s="1"/>
      <c r="J374" s="1">
        <v>2</v>
      </c>
      <c r="K374" s="3" t="s">
        <v>866</v>
      </c>
      <c r="L374" s="1" t="s">
        <v>1100</v>
      </c>
      <c r="M374" s="3" t="s">
        <v>124</v>
      </c>
      <c r="N374" s="1"/>
      <c r="O374" s="1"/>
      <c r="P374" s="1" t="s">
        <v>1101</v>
      </c>
      <c r="Q374" s="1" t="s">
        <v>1101</v>
      </c>
      <c r="R374" s="1"/>
      <c r="S374" s="1">
        <v>4</v>
      </c>
      <c r="T374" s="1" t="s">
        <v>126</v>
      </c>
      <c r="U374" s="1"/>
      <c r="V374" s="1"/>
      <c r="W374" s="1"/>
      <c r="X374" s="1"/>
      <c r="Y374" s="1"/>
      <c r="Z374" s="1"/>
      <c r="AA374" s="1">
        <v>0</v>
      </c>
      <c r="AB374" s="4">
        <v>1</v>
      </c>
      <c r="AC374" s="4">
        <v>1</v>
      </c>
      <c r="AD374" s="4">
        <v>0</v>
      </c>
      <c r="AE374" s="1"/>
      <c r="AF374" s="1"/>
      <c r="AG374" s="4">
        <v>1</v>
      </c>
      <c r="AH374" s="1">
        <v>3</v>
      </c>
      <c r="AI374" s="1" t="s">
        <v>1089</v>
      </c>
      <c r="AJ374" s="1"/>
      <c r="AK374" s="1"/>
      <c r="AL374" s="1">
        <v>1</v>
      </c>
      <c r="AM374" s="1"/>
      <c r="AN374" s="1"/>
      <c r="AO374" s="1"/>
      <c r="AP374" s="1"/>
      <c r="AQ374" s="1"/>
      <c r="AR374" s="1"/>
      <c r="AS374" s="1"/>
      <c r="AU374" s="1"/>
      <c r="AV374" s="1"/>
      <c r="AW374" s="1"/>
      <c r="AX374" s="1"/>
      <c r="AY374" s="1"/>
      <c r="AZ374" s="1"/>
      <c r="BA374" s="1"/>
    </row>
    <row r="375" spans="1:53">
      <c r="A375" s="1"/>
      <c r="B375" s="1">
        <v>100005</v>
      </c>
      <c r="C375" s="1" t="s">
        <v>1102</v>
      </c>
      <c r="D375" s="1" t="s">
        <v>1102</v>
      </c>
      <c r="E375" s="1" t="s">
        <v>120</v>
      </c>
      <c r="F375" s="1"/>
      <c r="G375" s="1">
        <v>20</v>
      </c>
      <c r="H375" s="1">
        <v>56</v>
      </c>
      <c r="I375" s="1"/>
      <c r="J375" s="1">
        <v>2</v>
      </c>
      <c r="K375" s="3" t="s">
        <v>866</v>
      </c>
      <c r="L375" s="1" t="s">
        <v>1103</v>
      </c>
      <c r="M375" s="3" t="s">
        <v>124</v>
      </c>
      <c r="N375" s="1"/>
      <c r="O375" s="1"/>
      <c r="P375" s="1" t="s">
        <v>1104</v>
      </c>
      <c r="Q375" s="1" t="s">
        <v>1104</v>
      </c>
      <c r="R375" s="1"/>
      <c r="S375" s="1">
        <v>5</v>
      </c>
      <c r="T375" s="1" t="s">
        <v>126</v>
      </c>
      <c r="U375" s="1"/>
      <c r="V375" s="1"/>
      <c r="W375" s="1"/>
      <c r="X375" s="1"/>
      <c r="Y375" s="1"/>
      <c r="Z375" s="1"/>
      <c r="AA375" s="1">
        <v>0</v>
      </c>
      <c r="AB375" s="4">
        <v>1</v>
      </c>
      <c r="AC375" s="4">
        <v>1</v>
      </c>
      <c r="AD375" s="4">
        <v>0</v>
      </c>
      <c r="AE375" s="1"/>
      <c r="AF375" s="1"/>
      <c r="AG375" s="4">
        <v>1</v>
      </c>
      <c r="AH375" s="1">
        <v>3</v>
      </c>
      <c r="AI375" s="1" t="s">
        <v>1089</v>
      </c>
      <c r="AJ375" s="1"/>
      <c r="AK375" s="1"/>
      <c r="AL375" s="1">
        <v>1</v>
      </c>
      <c r="AM375" s="1"/>
      <c r="AN375" s="1"/>
      <c r="AO375" s="1"/>
      <c r="AP375" s="1"/>
      <c r="AQ375" s="1"/>
      <c r="AR375" s="1"/>
      <c r="AS375" s="1"/>
      <c r="AU375" s="1"/>
      <c r="AV375" s="1"/>
      <c r="AW375" s="1"/>
      <c r="AX375" s="1"/>
      <c r="AY375" s="1"/>
      <c r="AZ375" s="1"/>
      <c r="BA375" s="1"/>
    </row>
    <row r="376" spans="1:53">
      <c r="A376" s="1"/>
      <c r="B376" s="1">
        <v>100006</v>
      </c>
      <c r="C376" s="1" t="s">
        <v>1105</v>
      </c>
      <c r="D376" s="1" t="s">
        <v>1105</v>
      </c>
      <c r="E376" s="1" t="s">
        <v>120</v>
      </c>
      <c r="F376" s="1"/>
      <c r="G376" s="1">
        <v>20</v>
      </c>
      <c r="H376" s="1">
        <v>56</v>
      </c>
      <c r="I376" s="1"/>
      <c r="J376" s="1">
        <v>2</v>
      </c>
      <c r="K376" s="3" t="s">
        <v>866</v>
      </c>
      <c r="L376" s="1" t="s">
        <v>216</v>
      </c>
      <c r="M376" s="3" t="s">
        <v>124</v>
      </c>
      <c r="N376" s="1"/>
      <c r="O376" s="1"/>
      <c r="P376" s="1" t="s">
        <v>1106</v>
      </c>
      <c r="Q376" s="1" t="s">
        <v>1106</v>
      </c>
      <c r="R376" s="1"/>
      <c r="S376" s="1">
        <v>6</v>
      </c>
      <c r="T376" s="1" t="s">
        <v>126</v>
      </c>
      <c r="U376" s="1"/>
      <c r="V376" s="1"/>
      <c r="W376" s="1"/>
      <c r="X376" s="1"/>
      <c r="Y376" s="1"/>
      <c r="Z376" s="1"/>
      <c r="AA376" s="1">
        <v>0</v>
      </c>
      <c r="AB376" s="4">
        <v>1</v>
      </c>
      <c r="AC376" s="4">
        <v>1</v>
      </c>
      <c r="AD376" s="4">
        <v>0</v>
      </c>
      <c r="AE376" s="1"/>
      <c r="AF376" s="1"/>
      <c r="AG376" s="4">
        <v>1</v>
      </c>
      <c r="AH376" s="1">
        <v>3</v>
      </c>
      <c r="AI376" s="1" t="s">
        <v>1089</v>
      </c>
      <c r="AJ376" s="1"/>
      <c r="AK376" s="1"/>
      <c r="AL376" s="1">
        <v>1</v>
      </c>
      <c r="AM376" s="1"/>
      <c r="AN376" s="1"/>
      <c r="AO376" s="1"/>
      <c r="AP376" s="1"/>
      <c r="AQ376" s="1"/>
      <c r="AR376" s="1"/>
      <c r="AS376" s="1"/>
      <c r="AU376" s="1"/>
      <c r="AV376" s="1"/>
      <c r="AW376" s="1"/>
      <c r="AX376" s="1"/>
      <c r="AY376" s="1"/>
      <c r="AZ376" s="1"/>
      <c r="BA376" s="1"/>
    </row>
    <row r="377" spans="1:53">
      <c r="A377" s="1"/>
      <c r="B377" s="1">
        <v>100007</v>
      </c>
      <c r="C377" s="1" t="s">
        <v>1107</v>
      </c>
      <c r="D377" s="1" t="s">
        <v>1107</v>
      </c>
      <c r="E377" s="1" t="s">
        <v>120</v>
      </c>
      <c r="F377" s="1"/>
      <c r="G377" s="1">
        <v>20</v>
      </c>
      <c r="H377" s="1">
        <v>56</v>
      </c>
      <c r="I377" s="1">
        <v>18</v>
      </c>
      <c r="J377" s="1">
        <v>2</v>
      </c>
      <c r="K377" s="3" t="s">
        <v>261</v>
      </c>
      <c r="L377" s="1" t="s">
        <v>263</v>
      </c>
      <c r="M377" s="3" t="s">
        <v>124</v>
      </c>
      <c r="N377" s="1"/>
      <c r="O377" s="1"/>
      <c r="P377" s="6"/>
      <c r="Q377" s="6"/>
      <c r="R377" s="1"/>
      <c r="S377" s="1">
        <v>1</v>
      </c>
      <c r="T377" s="1" t="s">
        <v>126</v>
      </c>
      <c r="U377" s="1"/>
      <c r="V377" s="1"/>
      <c r="W377" s="1"/>
      <c r="X377" s="1"/>
      <c r="Y377" s="1"/>
      <c r="Z377" s="1"/>
      <c r="AA377" s="1">
        <v>1</v>
      </c>
      <c r="AB377" s="4">
        <v>1</v>
      </c>
      <c r="AC377" s="4">
        <v>1</v>
      </c>
      <c r="AD377" s="4">
        <v>0</v>
      </c>
      <c r="AE377" s="1"/>
      <c r="AF377" s="1"/>
      <c r="AG377" s="4">
        <v>1</v>
      </c>
      <c r="AH377" s="1">
        <v>3</v>
      </c>
      <c r="AI377" s="1" t="s">
        <v>1089</v>
      </c>
      <c r="AJ377" s="1"/>
      <c r="AK377" s="1"/>
      <c r="AL377" s="1">
        <v>1</v>
      </c>
      <c r="AM377" s="1"/>
      <c r="AN377" s="1"/>
      <c r="AO377" s="1"/>
      <c r="AP377" s="1"/>
      <c r="AQ377" s="1"/>
      <c r="AR377" s="4" t="s">
        <v>266</v>
      </c>
      <c r="AS377" s="1"/>
      <c r="AU377" s="1"/>
      <c r="AV377" s="1"/>
      <c r="AW377" s="1"/>
      <c r="AX377" s="1"/>
      <c r="AY377" s="1"/>
      <c r="AZ377" s="1"/>
      <c r="BA377" s="1"/>
    </row>
    <row r="378" spans="1:53">
      <c r="A378" s="1"/>
      <c r="B378" s="1">
        <v>100008</v>
      </c>
      <c r="C378" s="1" t="s">
        <v>1108</v>
      </c>
      <c r="D378" s="1" t="s">
        <v>1108</v>
      </c>
      <c r="E378" s="1" t="s">
        <v>120</v>
      </c>
      <c r="F378" s="1"/>
      <c r="G378" s="1">
        <v>20</v>
      </c>
      <c r="H378" s="1">
        <v>56</v>
      </c>
      <c r="I378" s="1">
        <v>30</v>
      </c>
      <c r="J378" s="1">
        <v>2</v>
      </c>
      <c r="K378" s="3" t="s">
        <v>139</v>
      </c>
      <c r="L378" s="1" t="s">
        <v>141</v>
      </c>
      <c r="M378" s="3" t="s">
        <v>124</v>
      </c>
      <c r="N378" s="1"/>
      <c r="O378" s="1"/>
      <c r="P378" s="6"/>
      <c r="Q378" s="6"/>
      <c r="R378" s="1"/>
      <c r="S378" s="1">
        <v>2</v>
      </c>
      <c r="T378" s="1" t="s">
        <v>126</v>
      </c>
      <c r="U378" s="1"/>
      <c r="V378" s="1"/>
      <c r="W378" s="1"/>
      <c r="X378" s="1"/>
      <c r="Y378" s="1"/>
      <c r="Z378" s="1"/>
      <c r="AA378" s="1">
        <v>1</v>
      </c>
      <c r="AB378" s="4">
        <v>1</v>
      </c>
      <c r="AC378" s="4">
        <v>1</v>
      </c>
      <c r="AD378" s="4">
        <v>0</v>
      </c>
      <c r="AE378" s="1"/>
      <c r="AF378" s="1"/>
      <c r="AG378" s="4">
        <v>1</v>
      </c>
      <c r="AH378" s="1">
        <v>3</v>
      </c>
      <c r="AI378" s="1" t="s">
        <v>1089</v>
      </c>
      <c r="AJ378" s="1"/>
      <c r="AK378" s="1"/>
      <c r="AL378" s="1">
        <v>1</v>
      </c>
      <c r="AM378" s="1"/>
      <c r="AN378" s="1"/>
      <c r="AO378" s="1"/>
      <c r="AP378" s="1"/>
      <c r="AQ378" s="1"/>
      <c r="AR378" s="4" t="s">
        <v>144</v>
      </c>
      <c r="AS378" s="1"/>
      <c r="AU378" s="1"/>
      <c r="AV378" s="1"/>
      <c r="AW378" s="1"/>
      <c r="AX378" s="1"/>
      <c r="AY378" s="1"/>
      <c r="AZ378" s="1"/>
      <c r="BA378" s="1"/>
    </row>
    <row r="379" spans="1:53">
      <c r="A379" s="1"/>
      <c r="B379" s="1">
        <v>100009</v>
      </c>
      <c r="C379" s="1" t="s">
        <v>1109</v>
      </c>
      <c r="D379" s="1" t="s">
        <v>1109</v>
      </c>
      <c r="E379" s="1" t="s">
        <v>120</v>
      </c>
      <c r="F379" s="1"/>
      <c r="G379" s="1">
        <v>20</v>
      </c>
      <c r="H379" s="1">
        <v>56</v>
      </c>
      <c r="I379" s="1">
        <v>98</v>
      </c>
      <c r="J379" s="1">
        <v>2</v>
      </c>
      <c r="K379" s="3" t="s">
        <v>154</v>
      </c>
      <c r="L379" s="1" t="s">
        <v>156</v>
      </c>
      <c r="M379" s="3" t="s">
        <v>124</v>
      </c>
      <c r="N379" s="1"/>
      <c r="O379" s="1"/>
      <c r="P379" s="6"/>
      <c r="Q379" s="6"/>
      <c r="R379" s="1"/>
      <c r="S379" s="1">
        <v>3</v>
      </c>
      <c r="T379" s="1" t="s">
        <v>126</v>
      </c>
      <c r="U379" s="1"/>
      <c r="V379" s="1"/>
      <c r="W379" s="1"/>
      <c r="X379" s="1"/>
      <c r="Y379" s="1"/>
      <c r="Z379" s="1"/>
      <c r="AA379" s="1">
        <v>1</v>
      </c>
      <c r="AB379" s="4">
        <v>1</v>
      </c>
      <c r="AC379" s="4">
        <v>1</v>
      </c>
      <c r="AD379" s="4">
        <v>0</v>
      </c>
      <c r="AE379" s="1"/>
      <c r="AF379" s="1"/>
      <c r="AG379" s="4">
        <v>1</v>
      </c>
      <c r="AH379" s="1">
        <v>3</v>
      </c>
      <c r="AI379" s="1" t="s">
        <v>1089</v>
      </c>
      <c r="AJ379" s="1"/>
      <c r="AK379" s="1"/>
      <c r="AL379" s="1">
        <v>1</v>
      </c>
      <c r="AM379" s="1"/>
      <c r="AN379" s="1"/>
      <c r="AO379" s="1"/>
      <c r="AP379" s="1"/>
      <c r="AQ379" s="1"/>
      <c r="AR379" s="4" t="s">
        <v>159</v>
      </c>
      <c r="AS379" s="1"/>
      <c r="AU379" s="1"/>
      <c r="AV379" s="1"/>
      <c r="AW379" s="1"/>
      <c r="AX379" s="1"/>
      <c r="AY379" s="1"/>
      <c r="AZ379" s="1"/>
      <c r="BA379" s="1"/>
    </row>
    <row r="380" spans="1:53">
      <c r="A380" s="1"/>
      <c r="B380" s="1">
        <v>100010</v>
      </c>
      <c r="C380" s="1" t="s">
        <v>1110</v>
      </c>
      <c r="D380" s="1" t="s">
        <v>1110</v>
      </c>
      <c r="E380" s="1" t="s">
        <v>120</v>
      </c>
      <c r="F380" s="1"/>
      <c r="G380" s="1">
        <v>20</v>
      </c>
      <c r="H380" s="1">
        <v>56</v>
      </c>
      <c r="I380" s="1">
        <v>18</v>
      </c>
      <c r="J380" s="1">
        <v>2</v>
      </c>
      <c r="K380" s="3" t="s">
        <v>261</v>
      </c>
      <c r="L380" s="1" t="s">
        <v>263</v>
      </c>
      <c r="M380" s="3" t="s">
        <v>124</v>
      </c>
      <c r="N380" s="1"/>
      <c r="O380" s="1"/>
      <c r="P380" s="6" t="s">
        <v>1111</v>
      </c>
      <c r="Q380" s="6" t="s">
        <v>1111</v>
      </c>
      <c r="R380" s="1"/>
      <c r="S380" s="1">
        <v>1</v>
      </c>
      <c r="T380" s="1" t="s">
        <v>126</v>
      </c>
      <c r="U380" s="1"/>
      <c r="V380" s="1"/>
      <c r="W380" s="1"/>
      <c r="X380" s="1"/>
      <c r="Y380" s="1"/>
      <c r="Z380" s="1"/>
      <c r="AA380" s="1">
        <v>0</v>
      </c>
      <c r="AB380" s="4">
        <v>1</v>
      </c>
      <c r="AC380" s="4">
        <v>1</v>
      </c>
      <c r="AD380" s="4">
        <v>0</v>
      </c>
      <c r="AE380" s="1"/>
      <c r="AF380" s="1"/>
      <c r="AG380" s="4">
        <v>1</v>
      </c>
      <c r="AH380" s="1">
        <v>3</v>
      </c>
      <c r="AI380" s="1" t="s">
        <v>1089</v>
      </c>
      <c r="AJ380" s="1"/>
      <c r="AK380" s="1"/>
      <c r="AL380" s="1">
        <v>1</v>
      </c>
      <c r="AM380" s="1"/>
      <c r="AN380" s="1"/>
      <c r="AO380" s="1"/>
      <c r="AP380" s="1"/>
      <c r="AQ380" s="1"/>
      <c r="AR380" s="4" t="s">
        <v>266</v>
      </c>
      <c r="AS380" s="1"/>
      <c r="AU380" s="1"/>
      <c r="AV380" s="1"/>
      <c r="AW380" s="1"/>
      <c r="AX380" s="1"/>
      <c r="AY380" s="1"/>
      <c r="AZ380" s="1"/>
      <c r="BA380" s="1"/>
    </row>
    <row r="381" spans="1:53">
      <c r="A381" s="1"/>
      <c r="B381" s="1">
        <v>100011</v>
      </c>
      <c r="C381" s="1" t="s">
        <v>1112</v>
      </c>
      <c r="D381" s="1" t="s">
        <v>1112</v>
      </c>
      <c r="E381" s="1" t="s">
        <v>120</v>
      </c>
      <c r="F381" s="1"/>
      <c r="G381" s="1">
        <v>20</v>
      </c>
      <c r="H381" s="1">
        <v>56</v>
      </c>
      <c r="I381" s="1">
        <v>30</v>
      </c>
      <c r="J381" s="1">
        <v>2</v>
      </c>
      <c r="K381" s="3" t="s">
        <v>139</v>
      </c>
      <c r="L381" s="1" t="s">
        <v>141</v>
      </c>
      <c r="M381" s="3" t="s">
        <v>124</v>
      </c>
      <c r="N381" s="1"/>
      <c r="O381" s="1"/>
      <c r="P381" s="6" t="s">
        <v>1113</v>
      </c>
      <c r="Q381" s="6" t="s">
        <v>1113</v>
      </c>
      <c r="R381" s="1"/>
      <c r="S381" s="1">
        <v>2</v>
      </c>
      <c r="T381" s="1" t="s">
        <v>126</v>
      </c>
      <c r="U381" s="1"/>
      <c r="V381" s="1"/>
      <c r="W381" s="1"/>
      <c r="X381" s="1"/>
      <c r="Y381" s="1"/>
      <c r="Z381" s="1"/>
      <c r="AA381" s="1">
        <v>0</v>
      </c>
      <c r="AB381" s="4">
        <v>1</v>
      </c>
      <c r="AC381" s="4">
        <v>1</v>
      </c>
      <c r="AD381" s="4">
        <v>0</v>
      </c>
      <c r="AE381" s="1"/>
      <c r="AF381" s="1"/>
      <c r="AG381" s="4">
        <v>1</v>
      </c>
      <c r="AH381" s="1">
        <v>3</v>
      </c>
      <c r="AI381" s="1" t="s">
        <v>1089</v>
      </c>
      <c r="AJ381" s="1"/>
      <c r="AK381" s="1">
        <v>7</v>
      </c>
      <c r="AL381" s="1">
        <v>1</v>
      </c>
      <c r="AM381" s="1"/>
      <c r="AN381" s="1"/>
      <c r="AO381" s="1"/>
      <c r="AP381" s="1"/>
      <c r="AQ381" s="1"/>
      <c r="AR381" s="4" t="s">
        <v>144</v>
      </c>
      <c r="AS381" s="1"/>
      <c r="AU381" s="1"/>
      <c r="AV381" s="1"/>
      <c r="AW381" s="1"/>
      <c r="AX381" s="1"/>
      <c r="AY381" s="1"/>
      <c r="AZ381" s="1"/>
      <c r="BA381" s="1"/>
    </row>
    <row r="382" spans="1:53">
      <c r="A382" s="1"/>
      <c r="B382" s="1">
        <v>100012</v>
      </c>
      <c r="C382" s="1" t="s">
        <v>1114</v>
      </c>
      <c r="D382" s="1" t="s">
        <v>1114</v>
      </c>
      <c r="E382" s="1" t="s">
        <v>120</v>
      </c>
      <c r="F382" s="1"/>
      <c r="G382" s="1">
        <v>20</v>
      </c>
      <c r="H382" s="1">
        <v>56</v>
      </c>
      <c r="I382" s="1">
        <v>10</v>
      </c>
      <c r="J382" s="1">
        <v>2</v>
      </c>
      <c r="K382" s="3" t="s">
        <v>121</v>
      </c>
      <c r="L382" s="1" t="s">
        <v>123</v>
      </c>
      <c r="M382" s="3" t="s">
        <v>124</v>
      </c>
      <c r="N382" s="1"/>
      <c r="O382" s="1"/>
      <c r="P382" s="6" t="s">
        <v>125</v>
      </c>
      <c r="Q382" s="6" t="s">
        <v>125</v>
      </c>
      <c r="R382" s="1"/>
      <c r="S382" s="1">
        <v>1</v>
      </c>
      <c r="T382" s="1" t="s">
        <v>126</v>
      </c>
      <c r="U382" s="1"/>
      <c r="V382" s="1"/>
      <c r="W382" s="1"/>
      <c r="X382" s="1"/>
      <c r="Y382" s="1"/>
      <c r="Z382" s="1"/>
      <c r="AA382" s="1">
        <v>0</v>
      </c>
      <c r="AB382" s="4">
        <v>1</v>
      </c>
      <c r="AC382" s="4">
        <v>1</v>
      </c>
      <c r="AD382" s="4">
        <v>0</v>
      </c>
      <c r="AE382" s="1"/>
      <c r="AF382" s="1"/>
      <c r="AG382" s="4">
        <v>1</v>
      </c>
      <c r="AH382" s="1">
        <v>3</v>
      </c>
      <c r="AI382" s="1" t="s">
        <v>1089</v>
      </c>
      <c r="AJ382" s="1"/>
      <c r="AK382" s="1"/>
      <c r="AL382" s="1">
        <v>1</v>
      </c>
      <c r="AM382" s="1"/>
      <c r="AN382" s="1"/>
      <c r="AO382" s="1"/>
      <c r="AP382" s="1"/>
      <c r="AQ382" s="1"/>
      <c r="AR382" s="4" t="s">
        <v>129</v>
      </c>
      <c r="AS382" s="1"/>
      <c r="AU382" s="1"/>
      <c r="AV382" s="1"/>
      <c r="AW382" s="1"/>
      <c r="AX382" s="1"/>
      <c r="AY382" s="1"/>
      <c r="AZ382" s="1"/>
      <c r="BA382" s="1"/>
    </row>
    <row r="383" spans="1:53">
      <c r="A383" s="1"/>
      <c r="B383" s="1">
        <v>100013</v>
      </c>
      <c r="C383" s="1" t="s">
        <v>1115</v>
      </c>
      <c r="D383" s="1" t="s">
        <v>1115</v>
      </c>
      <c r="E383" s="1" t="s">
        <v>120</v>
      </c>
      <c r="F383" s="1"/>
      <c r="G383" s="1">
        <v>20</v>
      </c>
      <c r="H383" s="1">
        <v>56</v>
      </c>
      <c r="I383" s="1">
        <v>100</v>
      </c>
      <c r="J383" s="1">
        <v>2</v>
      </c>
      <c r="K383" s="3" t="s">
        <v>1116</v>
      </c>
      <c r="L383" s="1" t="s">
        <v>1097</v>
      </c>
      <c r="M383" s="3" t="s">
        <v>124</v>
      </c>
      <c r="N383" s="1"/>
      <c r="O383" s="1"/>
      <c r="P383" s="6" t="s">
        <v>1118</v>
      </c>
      <c r="Q383" s="6" t="s">
        <v>1118</v>
      </c>
      <c r="R383" s="1"/>
      <c r="S383" s="1">
        <v>2</v>
      </c>
      <c r="T383" s="1" t="s">
        <v>126</v>
      </c>
      <c r="U383" s="1"/>
      <c r="V383" s="1"/>
      <c r="W383" s="1"/>
      <c r="X383" s="1"/>
      <c r="Y383" s="1"/>
      <c r="Z383" s="1"/>
      <c r="AA383" s="1">
        <v>0</v>
      </c>
      <c r="AB383" s="4">
        <v>1</v>
      </c>
      <c r="AC383" s="4">
        <v>1</v>
      </c>
      <c r="AD383" s="4">
        <v>0</v>
      </c>
      <c r="AE383" s="1"/>
      <c r="AF383" s="1"/>
      <c r="AG383" s="4">
        <v>1</v>
      </c>
      <c r="AH383" s="1">
        <v>3</v>
      </c>
      <c r="AI383" s="1" t="s">
        <v>1089</v>
      </c>
      <c r="AJ383" s="1"/>
      <c r="AK383" s="1"/>
      <c r="AL383" s="1">
        <v>1</v>
      </c>
      <c r="AM383" s="1"/>
      <c r="AN383" s="1"/>
      <c r="AO383" s="1"/>
      <c r="AP383" s="1"/>
      <c r="AQ383" s="1"/>
      <c r="AR383" s="4" t="s">
        <v>1119</v>
      </c>
      <c r="AS383" s="1"/>
      <c r="AU383" s="1"/>
      <c r="AV383" s="1"/>
      <c r="AW383" s="1"/>
      <c r="AX383" s="1"/>
      <c r="AY383" s="1"/>
      <c r="AZ383" s="1"/>
      <c r="BA383" s="1"/>
    </row>
    <row r="384" spans="1:53">
      <c r="A384" s="1"/>
      <c r="B384" s="1">
        <v>100014</v>
      </c>
      <c r="C384" s="1" t="s">
        <v>1120</v>
      </c>
      <c r="D384" s="1" t="s">
        <v>1120</v>
      </c>
      <c r="E384" s="1" t="s">
        <v>120</v>
      </c>
      <c r="F384" s="1"/>
      <c r="G384" s="1">
        <v>20</v>
      </c>
      <c r="H384" s="1">
        <v>56</v>
      </c>
      <c r="I384" s="1">
        <v>200</v>
      </c>
      <c r="J384" s="1">
        <v>2</v>
      </c>
      <c r="K384" s="3" t="s">
        <v>1121</v>
      </c>
      <c r="L384" s="1" t="s">
        <v>1100</v>
      </c>
      <c r="M384" s="3" t="s">
        <v>124</v>
      </c>
      <c r="N384" s="1"/>
      <c r="O384" s="1"/>
      <c r="P384" s="6" t="s">
        <v>1123</v>
      </c>
      <c r="Q384" s="6" t="s">
        <v>1123</v>
      </c>
      <c r="R384" s="1"/>
      <c r="S384" s="1">
        <v>3</v>
      </c>
      <c r="T384" s="1" t="s">
        <v>126</v>
      </c>
      <c r="U384" s="1"/>
      <c r="V384" s="1"/>
      <c r="W384" s="1"/>
      <c r="X384" s="1"/>
      <c r="Y384" s="1"/>
      <c r="Z384" s="1"/>
      <c r="AA384" s="1">
        <v>0</v>
      </c>
      <c r="AB384" s="4">
        <v>1</v>
      </c>
      <c r="AC384" s="4">
        <v>1</v>
      </c>
      <c r="AD384" s="4">
        <v>0</v>
      </c>
      <c r="AE384" s="1"/>
      <c r="AF384" s="1"/>
      <c r="AG384" s="4">
        <v>1</v>
      </c>
      <c r="AH384" s="1">
        <v>3</v>
      </c>
      <c r="AI384" s="1" t="s">
        <v>1089</v>
      </c>
      <c r="AJ384" s="1"/>
      <c r="AK384" s="1"/>
      <c r="AL384" s="1">
        <v>1</v>
      </c>
      <c r="AM384" s="1"/>
      <c r="AN384" s="1"/>
      <c r="AO384" s="1"/>
      <c r="AP384" s="1"/>
      <c r="AQ384" s="1"/>
      <c r="AR384" s="4" t="s">
        <v>1124</v>
      </c>
      <c r="AS384" s="1"/>
      <c r="AU384" s="1"/>
      <c r="AV384" s="1"/>
      <c r="AW384" s="1"/>
      <c r="AX384" s="1"/>
      <c r="AY384" s="1"/>
      <c r="AZ384" s="1"/>
      <c r="BA384" s="1"/>
    </row>
    <row r="385" spans="1:53">
      <c r="A385" s="1"/>
      <c r="B385" s="1">
        <v>100015</v>
      </c>
      <c r="C385" s="1" t="s">
        <v>1125</v>
      </c>
      <c r="D385" s="1" t="s">
        <v>1125</v>
      </c>
      <c r="E385" s="1" t="s">
        <v>120</v>
      </c>
      <c r="F385" s="1"/>
      <c r="G385" s="1">
        <v>20</v>
      </c>
      <c r="H385" s="1">
        <v>56</v>
      </c>
      <c r="I385" s="1">
        <v>500</v>
      </c>
      <c r="J385" s="1">
        <v>2</v>
      </c>
      <c r="K385" s="3" t="s">
        <v>1126</v>
      </c>
      <c r="L385" s="1" t="s">
        <v>1103</v>
      </c>
      <c r="M385" s="3" t="s">
        <v>124</v>
      </c>
      <c r="N385" s="1"/>
      <c r="O385" s="1"/>
      <c r="P385" s="6" t="s">
        <v>1128</v>
      </c>
      <c r="Q385" s="6" t="s">
        <v>1128</v>
      </c>
      <c r="R385" s="1"/>
      <c r="S385" s="1">
        <v>4</v>
      </c>
      <c r="T385" s="1" t="s">
        <v>126</v>
      </c>
      <c r="U385" s="1"/>
      <c r="V385" s="1"/>
      <c r="W385" s="1"/>
      <c r="X385" s="1"/>
      <c r="Y385" s="1"/>
      <c r="Z385" s="1"/>
      <c r="AA385" s="1">
        <v>0</v>
      </c>
      <c r="AB385" s="4">
        <v>1</v>
      </c>
      <c r="AC385" s="4">
        <v>1</v>
      </c>
      <c r="AD385" s="4">
        <v>0</v>
      </c>
      <c r="AE385" s="1"/>
      <c r="AF385" s="1"/>
      <c r="AG385" s="4">
        <v>1</v>
      </c>
      <c r="AH385" s="1">
        <v>3</v>
      </c>
      <c r="AI385" s="1" t="s">
        <v>1089</v>
      </c>
      <c r="AJ385" s="1"/>
      <c r="AK385" s="1"/>
      <c r="AL385" s="1">
        <v>1</v>
      </c>
      <c r="AM385" s="1"/>
      <c r="AN385" s="1"/>
      <c r="AO385" s="1"/>
      <c r="AP385" s="1"/>
      <c r="AQ385" s="1"/>
      <c r="AR385" s="4" t="s">
        <v>1129</v>
      </c>
      <c r="AS385" s="1"/>
      <c r="AU385" s="1"/>
      <c r="AV385" s="1"/>
      <c r="AW385" s="1"/>
      <c r="AX385" s="1"/>
      <c r="AY385" s="1"/>
      <c r="AZ385" s="1"/>
      <c r="BA385" s="1"/>
    </row>
    <row r="386" spans="1:53">
      <c r="A386" s="1"/>
      <c r="B386" s="1">
        <v>100016</v>
      </c>
      <c r="C386" s="1" t="s">
        <v>1130</v>
      </c>
      <c r="D386" s="1" t="s">
        <v>1130</v>
      </c>
      <c r="E386" s="1" t="s">
        <v>120</v>
      </c>
      <c r="F386" s="1"/>
      <c r="G386" s="1">
        <v>20</v>
      </c>
      <c r="H386" s="1">
        <v>56</v>
      </c>
      <c r="I386" s="1">
        <v>1000</v>
      </c>
      <c r="J386" s="1">
        <v>2</v>
      </c>
      <c r="K386" s="3" t="s">
        <v>214</v>
      </c>
      <c r="L386" s="1" t="s">
        <v>216</v>
      </c>
      <c r="M386" s="3" t="s">
        <v>124</v>
      </c>
      <c r="N386" s="1"/>
      <c r="O386" s="1"/>
      <c r="P386" s="6" t="s">
        <v>217</v>
      </c>
      <c r="Q386" s="6" t="s">
        <v>217</v>
      </c>
      <c r="R386" s="1"/>
      <c r="S386" s="1">
        <v>5</v>
      </c>
      <c r="T386" s="1" t="s">
        <v>126</v>
      </c>
      <c r="U386" s="1"/>
      <c r="V386" s="1"/>
      <c r="W386" s="1"/>
      <c r="X386" s="1"/>
      <c r="Y386" s="1"/>
      <c r="Z386" s="1"/>
      <c r="AA386" s="1">
        <v>0</v>
      </c>
      <c r="AB386" s="4">
        <v>1</v>
      </c>
      <c r="AC386" s="4">
        <v>1</v>
      </c>
      <c r="AD386" s="4">
        <v>0</v>
      </c>
      <c r="AE386" s="1"/>
      <c r="AF386" s="1"/>
      <c r="AG386" s="4">
        <v>1</v>
      </c>
      <c r="AH386" s="1">
        <v>3</v>
      </c>
      <c r="AI386" s="1" t="s">
        <v>1089</v>
      </c>
      <c r="AJ386" s="1"/>
      <c r="AK386" s="1"/>
      <c r="AL386" s="1">
        <v>1</v>
      </c>
      <c r="AM386" s="1"/>
      <c r="AN386" s="1"/>
      <c r="AO386" s="1"/>
      <c r="AP386" s="1"/>
      <c r="AQ386" s="1"/>
      <c r="AR386" s="4" t="s">
        <v>218</v>
      </c>
      <c r="AS386" s="1"/>
      <c r="AU386" s="1"/>
      <c r="AV386" s="1"/>
      <c r="AW386" s="1"/>
      <c r="AX386" s="1"/>
      <c r="AY386" s="1"/>
      <c r="AZ386" s="1"/>
      <c r="BA386" s="1"/>
    </row>
    <row r="387" spans="1:53">
      <c r="A387" s="1"/>
      <c r="B387" s="1">
        <v>100017</v>
      </c>
      <c r="C387" s="1" t="s">
        <v>1131</v>
      </c>
      <c r="D387" s="1" t="s">
        <v>1131</v>
      </c>
      <c r="E387" s="1" t="s">
        <v>120</v>
      </c>
      <c r="F387" s="1"/>
      <c r="G387" s="1">
        <v>20</v>
      </c>
      <c r="H387" s="1">
        <v>56</v>
      </c>
      <c r="I387" s="1">
        <v>10</v>
      </c>
      <c r="J387" s="1">
        <v>2</v>
      </c>
      <c r="K387" s="3" t="s">
        <v>121</v>
      </c>
      <c r="L387" s="1" t="s">
        <v>123</v>
      </c>
      <c r="M387" s="3" t="s">
        <v>124</v>
      </c>
      <c r="N387" s="1"/>
      <c r="O387" s="1"/>
      <c r="P387" s="6" t="s">
        <v>1132</v>
      </c>
      <c r="Q387" s="6" t="s">
        <v>1132</v>
      </c>
      <c r="R387" s="1"/>
      <c r="S387" s="1">
        <v>1</v>
      </c>
      <c r="T387" s="1" t="s">
        <v>126</v>
      </c>
      <c r="U387" s="1"/>
      <c r="V387" s="1"/>
      <c r="W387" s="1"/>
      <c r="X387" s="1"/>
      <c r="Y387" s="1"/>
      <c r="Z387" s="1"/>
      <c r="AA387" s="1">
        <v>0</v>
      </c>
      <c r="AB387" s="4">
        <v>1</v>
      </c>
      <c r="AC387" s="4">
        <v>1</v>
      </c>
      <c r="AD387" s="4">
        <v>0</v>
      </c>
      <c r="AE387" s="1"/>
      <c r="AF387" s="1"/>
      <c r="AG387" s="4">
        <v>1</v>
      </c>
      <c r="AH387" s="1">
        <v>3</v>
      </c>
      <c r="AI387" s="1" t="s">
        <v>1089</v>
      </c>
      <c r="AJ387" s="1"/>
      <c r="AK387" s="1"/>
      <c r="AL387" s="1">
        <v>1</v>
      </c>
      <c r="AM387" s="1"/>
      <c r="AN387" s="1"/>
      <c r="AO387" s="1"/>
      <c r="AP387" s="1"/>
      <c r="AQ387" s="1"/>
      <c r="AR387" s="4" t="s">
        <v>129</v>
      </c>
      <c r="AS387" s="1"/>
      <c r="AU387" s="1"/>
      <c r="AV387" s="1"/>
      <c r="AW387" s="1"/>
      <c r="AX387" s="1"/>
      <c r="AY387" s="1"/>
      <c r="AZ387" s="1"/>
      <c r="BA387" s="1"/>
    </row>
    <row r="388" spans="1:53">
      <c r="A388" s="1"/>
      <c r="B388" s="1">
        <v>100018</v>
      </c>
      <c r="C388" s="1" t="s">
        <v>1133</v>
      </c>
      <c r="D388" s="1" t="s">
        <v>1133</v>
      </c>
      <c r="E388" s="1" t="s">
        <v>120</v>
      </c>
      <c r="F388" s="1"/>
      <c r="G388" s="1">
        <v>20</v>
      </c>
      <c r="H388" s="1">
        <v>56</v>
      </c>
      <c r="I388" s="1">
        <v>100</v>
      </c>
      <c r="J388" s="1">
        <v>2</v>
      </c>
      <c r="K388" s="3" t="s">
        <v>1116</v>
      </c>
      <c r="L388" s="1" t="s">
        <v>1097</v>
      </c>
      <c r="M388" s="3" t="s">
        <v>124</v>
      </c>
      <c r="N388" s="1"/>
      <c r="O388" s="1"/>
      <c r="P388" s="6" t="s">
        <v>1134</v>
      </c>
      <c r="Q388" s="6" t="s">
        <v>1134</v>
      </c>
      <c r="R388" s="1"/>
      <c r="S388" s="1">
        <v>2</v>
      </c>
      <c r="T388" s="1" t="s">
        <v>126</v>
      </c>
      <c r="U388" s="1"/>
      <c r="V388" s="1"/>
      <c r="W388" s="1"/>
      <c r="X388" s="1"/>
      <c r="Y388" s="1"/>
      <c r="Z388" s="1"/>
      <c r="AA388" s="1">
        <v>0</v>
      </c>
      <c r="AB388" s="4">
        <v>1</v>
      </c>
      <c r="AC388" s="4">
        <v>1</v>
      </c>
      <c r="AD388" s="4">
        <v>0</v>
      </c>
      <c r="AE388" s="1"/>
      <c r="AF388" s="1"/>
      <c r="AG388" s="4">
        <v>1</v>
      </c>
      <c r="AH388" s="1">
        <v>3</v>
      </c>
      <c r="AI388" s="1" t="s">
        <v>1089</v>
      </c>
      <c r="AJ388" s="1"/>
      <c r="AK388" s="1"/>
      <c r="AL388" s="1">
        <v>1</v>
      </c>
      <c r="AM388" s="1"/>
      <c r="AN388" s="1"/>
      <c r="AO388" s="1"/>
      <c r="AP388" s="1"/>
      <c r="AQ388" s="1"/>
      <c r="AR388" s="4" t="s">
        <v>1119</v>
      </c>
      <c r="AS388" s="1"/>
      <c r="AU388" s="1"/>
      <c r="AV388" s="1"/>
      <c r="AW388" s="1"/>
      <c r="AX388" s="1"/>
      <c r="AY388" s="1"/>
      <c r="AZ388" s="1"/>
      <c r="BA388" s="1"/>
    </row>
    <row r="389" spans="1:53">
      <c r="A389" s="1"/>
      <c r="B389" s="1">
        <v>100019</v>
      </c>
      <c r="C389" s="1" t="s">
        <v>1135</v>
      </c>
      <c r="D389" s="1" t="s">
        <v>1135</v>
      </c>
      <c r="E389" s="1" t="s">
        <v>120</v>
      </c>
      <c r="F389" s="1"/>
      <c r="G389" s="1">
        <v>20</v>
      </c>
      <c r="H389" s="1">
        <v>56</v>
      </c>
      <c r="I389" s="1">
        <v>200</v>
      </c>
      <c r="J389" s="1">
        <v>2</v>
      </c>
      <c r="K389" s="3" t="s">
        <v>1121</v>
      </c>
      <c r="L389" s="1" t="s">
        <v>1100</v>
      </c>
      <c r="M389" s="3" t="s">
        <v>124</v>
      </c>
      <c r="N389" s="1"/>
      <c r="O389" s="1"/>
      <c r="P389" s="6" t="s">
        <v>1136</v>
      </c>
      <c r="Q389" s="6" t="s">
        <v>1136</v>
      </c>
      <c r="R389" s="1"/>
      <c r="S389" s="1">
        <v>3</v>
      </c>
      <c r="T389" s="1" t="s">
        <v>126</v>
      </c>
      <c r="U389" s="1"/>
      <c r="V389" s="1"/>
      <c r="W389" s="1"/>
      <c r="X389" s="1"/>
      <c r="Y389" s="1"/>
      <c r="Z389" s="1"/>
      <c r="AA389" s="1">
        <v>0</v>
      </c>
      <c r="AB389" s="4">
        <v>1</v>
      </c>
      <c r="AC389" s="4">
        <v>1</v>
      </c>
      <c r="AD389" s="4">
        <v>0</v>
      </c>
      <c r="AE389" s="1"/>
      <c r="AF389" s="1"/>
      <c r="AG389" s="4">
        <v>1</v>
      </c>
      <c r="AH389" s="1">
        <v>3</v>
      </c>
      <c r="AI389" s="1" t="s">
        <v>1089</v>
      </c>
      <c r="AJ389" s="1"/>
      <c r="AK389" s="1"/>
      <c r="AL389" s="1">
        <v>1</v>
      </c>
      <c r="AM389" s="1"/>
      <c r="AN389" s="1"/>
      <c r="AO389" s="1"/>
      <c r="AP389" s="1"/>
      <c r="AQ389" s="1"/>
      <c r="AR389" s="4" t="s">
        <v>1124</v>
      </c>
      <c r="AS389" s="1"/>
      <c r="AU389" s="1"/>
      <c r="AV389" s="1"/>
      <c r="AW389" s="1"/>
      <c r="AX389" s="1"/>
      <c r="AY389" s="1"/>
      <c r="AZ389" s="1"/>
      <c r="BA389" s="1"/>
    </row>
    <row r="390" spans="1:53">
      <c r="A390" s="1"/>
      <c r="B390" s="1">
        <v>100020</v>
      </c>
      <c r="C390" s="1" t="s">
        <v>1137</v>
      </c>
      <c r="D390" s="1" t="s">
        <v>1137</v>
      </c>
      <c r="E390" s="1" t="s">
        <v>120</v>
      </c>
      <c r="F390" s="1"/>
      <c r="G390" s="1">
        <v>20</v>
      </c>
      <c r="H390" s="1">
        <v>56</v>
      </c>
      <c r="I390" s="1">
        <v>500</v>
      </c>
      <c r="J390" s="1">
        <v>2</v>
      </c>
      <c r="K390" s="3" t="s">
        <v>1126</v>
      </c>
      <c r="L390" s="1" t="s">
        <v>1103</v>
      </c>
      <c r="M390" s="3" t="s">
        <v>124</v>
      </c>
      <c r="N390" s="1"/>
      <c r="O390" s="1"/>
      <c r="P390" s="6" t="s">
        <v>1138</v>
      </c>
      <c r="Q390" s="6" t="s">
        <v>1138</v>
      </c>
      <c r="R390" s="1"/>
      <c r="S390" s="1">
        <v>4</v>
      </c>
      <c r="T390" s="1" t="s">
        <v>126</v>
      </c>
      <c r="U390" s="1"/>
      <c r="V390" s="1"/>
      <c r="W390" s="1"/>
      <c r="X390" s="1"/>
      <c r="Y390" s="1"/>
      <c r="Z390" s="1"/>
      <c r="AA390" s="1">
        <v>0</v>
      </c>
      <c r="AB390" s="4">
        <v>1</v>
      </c>
      <c r="AC390" s="4">
        <v>1</v>
      </c>
      <c r="AD390" s="4">
        <v>0</v>
      </c>
      <c r="AE390" s="1"/>
      <c r="AF390" s="1"/>
      <c r="AG390" s="4">
        <v>1</v>
      </c>
      <c r="AH390" s="1">
        <v>3</v>
      </c>
      <c r="AI390" s="1" t="s">
        <v>1089</v>
      </c>
      <c r="AJ390" s="1"/>
      <c r="AK390" s="1"/>
      <c r="AL390" s="1">
        <v>1</v>
      </c>
      <c r="AM390" s="1"/>
      <c r="AN390" s="1"/>
      <c r="AO390" s="1"/>
      <c r="AP390" s="1"/>
      <c r="AQ390" s="1"/>
      <c r="AR390" s="4" t="s">
        <v>1129</v>
      </c>
      <c r="AS390" s="1"/>
      <c r="AU390" s="1"/>
      <c r="AV390" s="1"/>
      <c r="AW390" s="1"/>
      <c r="AX390" s="1"/>
      <c r="AY390" s="1"/>
      <c r="AZ390" s="1"/>
      <c r="BA390" s="1"/>
    </row>
    <row r="391" spans="1:53">
      <c r="A391" s="1"/>
      <c r="B391" s="1">
        <v>100021</v>
      </c>
      <c r="C391" s="1" t="s">
        <v>1139</v>
      </c>
      <c r="D391" s="1" t="s">
        <v>1139</v>
      </c>
      <c r="E391" s="1" t="s">
        <v>120</v>
      </c>
      <c r="F391" s="1"/>
      <c r="G391" s="1">
        <v>20</v>
      </c>
      <c r="H391" s="1">
        <v>56</v>
      </c>
      <c r="I391" s="1">
        <v>1000</v>
      </c>
      <c r="J391" s="1">
        <v>2</v>
      </c>
      <c r="K391" s="3" t="s">
        <v>214</v>
      </c>
      <c r="L391" s="1" t="s">
        <v>216</v>
      </c>
      <c r="M391" s="3" t="s">
        <v>124</v>
      </c>
      <c r="N391" s="1"/>
      <c r="O391" s="1"/>
      <c r="P391" s="6" t="s">
        <v>1140</v>
      </c>
      <c r="Q391" s="6" t="s">
        <v>1140</v>
      </c>
      <c r="R391" s="1"/>
      <c r="S391" s="1">
        <v>5</v>
      </c>
      <c r="T391" s="1" t="s">
        <v>126</v>
      </c>
      <c r="U391" s="1"/>
      <c r="V391" s="1"/>
      <c r="W391" s="1"/>
      <c r="X391" s="1"/>
      <c r="Y391" s="1"/>
      <c r="Z391" s="1"/>
      <c r="AA391" s="1">
        <v>0</v>
      </c>
      <c r="AB391" s="4">
        <v>1</v>
      </c>
      <c r="AC391" s="4">
        <v>1</v>
      </c>
      <c r="AD391" s="4">
        <v>0</v>
      </c>
      <c r="AE391" s="1"/>
      <c r="AF391" s="1"/>
      <c r="AG391" s="4">
        <v>1</v>
      </c>
      <c r="AH391" s="1">
        <v>3</v>
      </c>
      <c r="AI391" s="1" t="s">
        <v>1089</v>
      </c>
      <c r="AJ391" s="1"/>
      <c r="AK391" s="1"/>
      <c r="AL391" s="1">
        <v>1</v>
      </c>
      <c r="AM391" s="1"/>
      <c r="AN391" s="1"/>
      <c r="AO391" s="1"/>
      <c r="AP391" s="1"/>
      <c r="AQ391" s="1"/>
      <c r="AR391" s="4" t="s">
        <v>218</v>
      </c>
      <c r="AS391" s="1"/>
      <c r="AU391" s="1"/>
      <c r="AV391" s="1"/>
      <c r="AW391" s="1"/>
      <c r="AX391" s="1"/>
      <c r="AY391" s="1"/>
      <c r="AZ391" s="1"/>
      <c r="BA391" s="1"/>
    </row>
    <row r="392" spans="1:53">
      <c r="A392" s="1"/>
      <c r="B392" s="1">
        <v>100022</v>
      </c>
      <c r="C392" s="1" t="s">
        <v>1141</v>
      </c>
      <c r="D392" s="1" t="s">
        <v>1141</v>
      </c>
      <c r="E392" s="1" t="s">
        <v>120</v>
      </c>
      <c r="F392" s="1"/>
      <c r="G392" s="1">
        <v>20</v>
      </c>
      <c r="H392" s="1">
        <v>56</v>
      </c>
      <c r="I392" s="1">
        <v>2088</v>
      </c>
      <c r="J392" s="1">
        <v>2</v>
      </c>
      <c r="K392" s="3" t="s">
        <v>1142</v>
      </c>
      <c r="L392" s="1" t="s">
        <v>1144</v>
      </c>
      <c r="M392" s="3" t="s">
        <v>124</v>
      </c>
      <c r="N392" s="1"/>
      <c r="O392" s="1"/>
      <c r="P392" s="6" t="s">
        <v>1145</v>
      </c>
      <c r="Q392" s="6" t="s">
        <v>1145</v>
      </c>
      <c r="R392" s="1"/>
      <c r="S392" s="1">
        <v>6</v>
      </c>
      <c r="T392" s="1" t="s">
        <v>126</v>
      </c>
      <c r="U392" s="1"/>
      <c r="V392" s="1"/>
      <c r="W392" s="1"/>
      <c r="X392" s="1"/>
      <c r="Y392" s="1"/>
      <c r="Z392" s="1"/>
      <c r="AA392" s="1">
        <v>0</v>
      </c>
      <c r="AB392" s="4">
        <v>1</v>
      </c>
      <c r="AC392" s="4">
        <v>1</v>
      </c>
      <c r="AD392" s="4">
        <v>0</v>
      </c>
      <c r="AE392" s="1"/>
      <c r="AF392" s="1"/>
      <c r="AG392" s="4">
        <v>1</v>
      </c>
      <c r="AH392" s="1">
        <v>3</v>
      </c>
      <c r="AI392" s="1" t="s">
        <v>1089</v>
      </c>
      <c r="AJ392" s="1"/>
      <c r="AK392" s="1"/>
      <c r="AL392" s="1">
        <v>1</v>
      </c>
      <c r="AM392" s="1"/>
      <c r="AN392" s="1"/>
      <c r="AO392" s="1"/>
      <c r="AP392" s="1"/>
      <c r="AQ392" s="1"/>
      <c r="AR392" s="4" t="s">
        <v>224</v>
      </c>
      <c r="AS392" s="1"/>
      <c r="AU392" s="1"/>
      <c r="AV392" s="1"/>
      <c r="AW392" s="1"/>
      <c r="AX392" s="1"/>
      <c r="AY392" s="1"/>
      <c r="AZ392" s="1"/>
      <c r="BA392" s="1"/>
    </row>
    <row r="393" spans="1:53">
      <c r="A393" s="1"/>
      <c r="B393" s="1">
        <v>100023</v>
      </c>
      <c r="C393" s="1" t="s">
        <v>1146</v>
      </c>
      <c r="D393" s="1" t="s">
        <v>1146</v>
      </c>
      <c r="E393" s="1" t="s">
        <v>120</v>
      </c>
      <c r="F393" s="1"/>
      <c r="G393" s="1">
        <v>20</v>
      </c>
      <c r="H393" s="1">
        <v>56</v>
      </c>
      <c r="I393" s="1">
        <v>2088</v>
      </c>
      <c r="J393" s="1">
        <v>2</v>
      </c>
      <c r="K393" s="3" t="s">
        <v>1142</v>
      </c>
      <c r="L393" s="1" t="s">
        <v>1144</v>
      </c>
      <c r="M393" s="3" t="s">
        <v>124</v>
      </c>
      <c r="N393" s="1"/>
      <c r="O393" s="1"/>
      <c r="P393" s="6" t="s">
        <v>1147</v>
      </c>
      <c r="Q393" s="6" t="s">
        <v>1147</v>
      </c>
      <c r="R393" s="1"/>
      <c r="S393" s="1">
        <v>6</v>
      </c>
      <c r="T393" s="1" t="s">
        <v>126</v>
      </c>
      <c r="U393" s="1"/>
      <c r="V393" s="1"/>
      <c r="W393" s="1"/>
      <c r="X393" s="1"/>
      <c r="Y393" s="1"/>
      <c r="Z393" s="1"/>
      <c r="AA393" s="1">
        <v>0</v>
      </c>
      <c r="AB393" s="4">
        <v>1</v>
      </c>
      <c r="AC393" s="4">
        <v>1</v>
      </c>
      <c r="AD393" s="4">
        <v>0</v>
      </c>
      <c r="AE393" s="1"/>
      <c r="AF393" s="1"/>
      <c r="AG393" s="4">
        <v>1</v>
      </c>
      <c r="AH393" s="1">
        <v>3</v>
      </c>
      <c r="AI393" s="1" t="s">
        <v>1089</v>
      </c>
      <c r="AJ393" s="1"/>
      <c r="AK393" s="1"/>
      <c r="AL393" s="1">
        <v>1</v>
      </c>
      <c r="AM393" s="1"/>
      <c r="AN393" s="1"/>
      <c r="AO393" s="1"/>
      <c r="AP393" s="1"/>
      <c r="AQ393" s="1"/>
      <c r="AR393" s="4" t="s">
        <v>224</v>
      </c>
      <c r="AS393" s="1"/>
      <c r="AU393" s="1"/>
      <c r="AV393" s="1"/>
      <c r="AW393" s="1"/>
      <c r="AX393" s="1"/>
      <c r="AY393" s="1"/>
      <c r="AZ393" s="1"/>
      <c r="BA393" s="1"/>
    </row>
    <row r="394" spans="1:53">
      <c r="A394" s="1"/>
      <c r="B394" s="1">
        <v>2301</v>
      </c>
      <c r="C394" s="1" t="s">
        <v>1148</v>
      </c>
      <c r="D394" s="41" t="s">
        <v>1149</v>
      </c>
      <c r="E394" s="1" t="s">
        <v>120</v>
      </c>
      <c r="F394" s="1"/>
      <c r="G394" s="1">
        <v>5</v>
      </c>
      <c r="H394" s="1">
        <v>17</v>
      </c>
      <c r="I394" s="1"/>
      <c r="J394" s="1">
        <v>2</v>
      </c>
      <c r="K394" s="3" t="s">
        <v>866</v>
      </c>
      <c r="L394" s="1" t="s">
        <v>868</v>
      </c>
      <c r="M394" s="3" t="s">
        <v>124</v>
      </c>
      <c r="N394" s="1"/>
      <c r="O394" s="1"/>
      <c r="P394" s="21" t="s">
        <v>1150</v>
      </c>
      <c r="Q394" s="21" t="s">
        <v>1150</v>
      </c>
      <c r="R394" s="1"/>
      <c r="S394" s="1">
        <v>1</v>
      </c>
      <c r="T394" s="1" t="s">
        <v>126</v>
      </c>
      <c r="U394" s="1"/>
      <c r="V394" s="1"/>
      <c r="W394" s="1"/>
      <c r="X394" s="1"/>
      <c r="Y394" s="1" t="s">
        <v>1151</v>
      </c>
      <c r="Z394" s="1" t="s">
        <v>1152</v>
      </c>
      <c r="AA394" s="1">
        <v>1</v>
      </c>
      <c r="AB394" s="4">
        <v>1</v>
      </c>
      <c r="AC394" s="4">
        <v>1</v>
      </c>
      <c r="AD394" s="4">
        <v>0</v>
      </c>
      <c r="AE394" s="1"/>
      <c r="AF394" s="1"/>
      <c r="AG394" s="4">
        <v>1</v>
      </c>
      <c r="AH394" s="1">
        <v>3</v>
      </c>
      <c r="AI394" s="1" t="s">
        <v>1153</v>
      </c>
      <c r="AJ394" s="1"/>
      <c r="AK394" s="1"/>
      <c r="AL394" s="1">
        <v>1</v>
      </c>
      <c r="AM394" s="1"/>
      <c r="AN394" s="1"/>
      <c r="AO394" s="1"/>
      <c r="AP394" s="1"/>
      <c r="AQ394" s="1"/>
      <c r="AR394" s="1"/>
      <c r="AS394" s="1"/>
      <c r="AU394" s="1"/>
      <c r="AV394" s="1"/>
      <c r="AW394" s="1"/>
      <c r="AX394" s="1"/>
      <c r="AY394" s="1"/>
      <c r="AZ394" s="1"/>
      <c r="BA394" s="1"/>
    </row>
    <row r="395" spans="1:53">
      <c r="A395" s="1"/>
      <c r="B395" s="1">
        <v>2302</v>
      </c>
      <c r="C395" s="1" t="s">
        <v>1154</v>
      </c>
      <c r="D395" s="41" t="s">
        <v>1155</v>
      </c>
      <c r="E395" s="1" t="s">
        <v>120</v>
      </c>
      <c r="F395" s="1"/>
      <c r="G395" s="1">
        <v>5</v>
      </c>
      <c r="H395" s="1">
        <v>17</v>
      </c>
      <c r="I395" s="1"/>
      <c r="J395" s="1">
        <v>2</v>
      </c>
      <c r="K395" s="3" t="s">
        <v>866</v>
      </c>
      <c r="L395" s="1" t="s">
        <v>868</v>
      </c>
      <c r="M395" s="3" t="s">
        <v>124</v>
      </c>
      <c r="N395" s="1"/>
      <c r="O395" s="1"/>
      <c r="P395" s="21" t="s">
        <v>1156</v>
      </c>
      <c r="Q395" s="21" t="s">
        <v>1156</v>
      </c>
      <c r="R395" s="1"/>
      <c r="S395" s="1">
        <v>2</v>
      </c>
      <c r="T395" s="1" t="s">
        <v>126</v>
      </c>
      <c r="U395" s="1"/>
      <c r="V395" s="1"/>
      <c r="W395" s="1"/>
      <c r="X395" s="1"/>
      <c r="Y395" s="1" t="s">
        <v>1151</v>
      </c>
      <c r="Z395" s="1" t="s">
        <v>1157</v>
      </c>
      <c r="AA395" s="1">
        <v>1</v>
      </c>
      <c r="AB395" s="4">
        <v>1</v>
      </c>
      <c r="AC395" s="4">
        <v>1</v>
      </c>
      <c r="AD395" s="4">
        <v>0</v>
      </c>
      <c r="AE395" s="1"/>
      <c r="AF395" s="1"/>
      <c r="AG395" s="4">
        <v>1</v>
      </c>
      <c r="AH395" s="1">
        <v>3</v>
      </c>
      <c r="AI395" s="1" t="s">
        <v>1153</v>
      </c>
      <c r="AJ395" s="1"/>
      <c r="AK395" s="1"/>
      <c r="AL395" s="1">
        <v>1</v>
      </c>
      <c r="AM395" s="1"/>
      <c r="AN395" s="1"/>
      <c r="AO395" s="1"/>
      <c r="AP395" s="1"/>
      <c r="AQ395" s="1"/>
      <c r="AR395" s="1"/>
      <c r="AS395" s="1"/>
      <c r="AU395" s="1"/>
      <c r="AV395" s="1"/>
      <c r="AW395" s="1"/>
      <c r="AX395" s="1"/>
      <c r="AY395" s="1"/>
      <c r="AZ395" s="1"/>
      <c r="BA395" s="1"/>
    </row>
    <row r="396" spans="1:53">
      <c r="A396" s="1"/>
      <c r="B396" s="1">
        <v>2303</v>
      </c>
      <c r="C396" s="1" t="s">
        <v>1158</v>
      </c>
      <c r="D396" s="41" t="s">
        <v>1159</v>
      </c>
      <c r="E396" s="1" t="s">
        <v>120</v>
      </c>
      <c r="F396" s="1"/>
      <c r="G396" s="1">
        <v>5</v>
      </c>
      <c r="H396" s="1">
        <v>17</v>
      </c>
      <c r="I396" s="1"/>
      <c r="J396" s="1">
        <v>2</v>
      </c>
      <c r="K396" s="3" t="s">
        <v>866</v>
      </c>
      <c r="L396" s="1" t="s">
        <v>868</v>
      </c>
      <c r="M396" s="3" t="s">
        <v>124</v>
      </c>
      <c r="N396" s="1"/>
      <c r="O396" s="1"/>
      <c r="P396" s="21" t="s">
        <v>1160</v>
      </c>
      <c r="Q396" s="21" t="s">
        <v>1160</v>
      </c>
      <c r="R396" s="1"/>
      <c r="S396" s="1">
        <v>3</v>
      </c>
      <c r="T396" s="1" t="s">
        <v>126</v>
      </c>
      <c r="U396" s="1"/>
      <c r="V396" s="1"/>
      <c r="W396" s="1"/>
      <c r="X396" s="1"/>
      <c r="Y396" s="1" t="s">
        <v>1151</v>
      </c>
      <c r="Z396" s="1" t="s">
        <v>1161</v>
      </c>
      <c r="AA396" s="1">
        <v>1</v>
      </c>
      <c r="AB396" s="4">
        <v>1</v>
      </c>
      <c r="AC396" s="4">
        <v>1</v>
      </c>
      <c r="AD396" s="4">
        <v>0</v>
      </c>
      <c r="AE396" s="1"/>
      <c r="AF396" s="1"/>
      <c r="AG396" s="4">
        <v>1</v>
      </c>
      <c r="AH396" s="1">
        <v>3</v>
      </c>
      <c r="AI396" s="1" t="s">
        <v>1153</v>
      </c>
      <c r="AJ396" s="1"/>
      <c r="AK396" s="1"/>
      <c r="AL396" s="1">
        <v>1</v>
      </c>
      <c r="AM396" s="1"/>
      <c r="AN396" s="1"/>
      <c r="AO396" s="1"/>
      <c r="AP396" s="1"/>
      <c r="AQ396" s="1"/>
      <c r="AR396" s="1"/>
      <c r="AS396" s="1"/>
      <c r="AU396" s="1"/>
      <c r="AV396" s="1"/>
      <c r="AW396" s="1"/>
      <c r="AX396" s="1"/>
      <c r="AY396" s="1"/>
      <c r="AZ396" s="1"/>
      <c r="BA396" s="1"/>
    </row>
    <row r="397" spans="1:53">
      <c r="A397" s="1"/>
      <c r="B397" s="1">
        <v>2304</v>
      </c>
      <c r="C397" s="1" t="s">
        <v>1162</v>
      </c>
      <c r="D397" s="41" t="s">
        <v>1163</v>
      </c>
      <c r="E397" s="1" t="s">
        <v>120</v>
      </c>
      <c r="F397" s="1"/>
      <c r="G397" s="1">
        <v>5</v>
      </c>
      <c r="H397" s="1">
        <v>17</v>
      </c>
      <c r="I397" s="1"/>
      <c r="J397" s="1">
        <v>2</v>
      </c>
      <c r="K397" s="3" t="s">
        <v>866</v>
      </c>
      <c r="L397" s="1" t="s">
        <v>868</v>
      </c>
      <c r="M397" s="3" t="s">
        <v>124</v>
      </c>
      <c r="N397" s="1"/>
      <c r="O397" s="1"/>
      <c r="P397" s="21" t="s">
        <v>1164</v>
      </c>
      <c r="Q397" s="21" t="s">
        <v>1164</v>
      </c>
      <c r="R397" s="1"/>
      <c r="S397" s="1">
        <v>4</v>
      </c>
      <c r="T397" s="1" t="s">
        <v>126</v>
      </c>
      <c r="U397" s="1"/>
      <c r="V397" s="1"/>
      <c r="W397" s="1"/>
      <c r="X397" s="1"/>
      <c r="Y397" s="1" t="s">
        <v>1151</v>
      </c>
      <c r="Z397" s="1" t="s">
        <v>1165</v>
      </c>
      <c r="AA397" s="1">
        <v>1</v>
      </c>
      <c r="AB397" s="4">
        <v>1</v>
      </c>
      <c r="AC397" s="4">
        <v>1</v>
      </c>
      <c r="AD397" s="4">
        <v>0</v>
      </c>
      <c r="AE397" s="1"/>
      <c r="AF397" s="1"/>
      <c r="AG397" s="4">
        <v>1</v>
      </c>
      <c r="AH397" s="1">
        <v>3</v>
      </c>
      <c r="AI397" s="1" t="s">
        <v>1153</v>
      </c>
      <c r="AJ397" s="1"/>
      <c r="AK397" s="1"/>
      <c r="AL397" s="1">
        <v>1</v>
      </c>
      <c r="AM397" s="1"/>
      <c r="AN397" s="1"/>
      <c r="AO397" s="1"/>
      <c r="AP397" s="1"/>
      <c r="AQ397" s="1"/>
      <c r="AR397" s="1"/>
      <c r="AS397" s="1"/>
      <c r="AU397" s="1"/>
      <c r="AV397" s="1"/>
      <c r="AW397" s="1"/>
      <c r="AX397" s="1"/>
      <c r="AY397" s="1"/>
      <c r="AZ397" s="1"/>
      <c r="BA397" s="1"/>
    </row>
    <row r="398" spans="1:53">
      <c r="A398" s="4" t="s">
        <v>1166</v>
      </c>
      <c r="B398" s="4">
        <v>101001</v>
      </c>
      <c r="C398" s="4" t="s">
        <v>1167</v>
      </c>
      <c r="D398" s="4" t="s">
        <v>1167</v>
      </c>
      <c r="E398" s="4" t="s">
        <v>120</v>
      </c>
      <c r="F398" s="4"/>
      <c r="G398" s="4">
        <v>5</v>
      </c>
      <c r="H398" s="4">
        <v>42</v>
      </c>
      <c r="I398" s="4">
        <v>0</v>
      </c>
      <c r="J398" s="4"/>
      <c r="K398" s="3" t="s">
        <v>866</v>
      </c>
      <c r="L398" s="3" t="s">
        <v>868</v>
      </c>
      <c r="M398" s="3" t="s">
        <v>124</v>
      </c>
      <c r="N398" s="4"/>
      <c r="O398" s="4"/>
      <c r="P398" s="8" t="s">
        <v>5295</v>
      </c>
      <c r="Q398" s="8" t="s">
        <v>5295</v>
      </c>
      <c r="R398" s="4"/>
      <c r="S398" s="4">
        <v>1</v>
      </c>
      <c r="T398" s="4" t="s">
        <v>126</v>
      </c>
      <c r="U398" s="4"/>
      <c r="V398" s="4"/>
      <c r="W398" s="4"/>
      <c r="X398" s="4">
        <v>512</v>
      </c>
      <c r="Y398" s="4"/>
      <c r="Z398" s="4"/>
      <c r="AA398" s="4">
        <v>1</v>
      </c>
      <c r="AB398" s="4">
        <v>1</v>
      </c>
      <c r="AC398" s="4">
        <v>1</v>
      </c>
      <c r="AD398" s="4">
        <v>0</v>
      </c>
      <c r="AE398" s="4"/>
      <c r="AF398" s="4"/>
      <c r="AG398" s="4"/>
      <c r="AH398" s="4">
        <v>3</v>
      </c>
      <c r="AI398" s="4" t="s">
        <v>1169</v>
      </c>
      <c r="AJ398" s="4"/>
      <c r="AK398" s="4">
        <v>7</v>
      </c>
      <c r="AL398" s="4">
        <v>2</v>
      </c>
      <c r="AM398" s="4"/>
      <c r="AN398" s="4"/>
      <c r="AO398" s="4"/>
      <c r="AP398" s="4">
        <v>42</v>
      </c>
      <c r="AQ398" s="4" t="s">
        <v>873</v>
      </c>
      <c r="AR398" s="4" t="s">
        <v>1170</v>
      </c>
      <c r="AS398" s="4" t="s">
        <v>874</v>
      </c>
      <c r="AT398" s="10" t="s">
        <v>875</v>
      </c>
      <c r="AU398" s="4" t="s">
        <v>876</v>
      </c>
      <c r="AV398" s="4">
        <v>8406</v>
      </c>
      <c r="AW398" s="4" t="s">
        <v>149</v>
      </c>
      <c r="AX398" s="4" t="s">
        <v>877</v>
      </c>
      <c r="AY398" s="4" t="s">
        <v>878</v>
      </c>
      <c r="AZ398" s="4" t="s">
        <v>879</v>
      </c>
      <c r="BA398" s="4"/>
    </row>
    <row r="399" spans="1:53">
      <c r="A399" s="4" t="s">
        <v>1166</v>
      </c>
      <c r="B399" s="4">
        <v>101002</v>
      </c>
      <c r="C399" s="4" t="s">
        <v>1171</v>
      </c>
      <c r="D399" s="4" t="s">
        <v>1171</v>
      </c>
      <c r="E399" s="4" t="s">
        <v>120</v>
      </c>
      <c r="F399" s="4"/>
      <c r="G399" s="4">
        <v>5</v>
      </c>
      <c r="H399" s="4">
        <v>42</v>
      </c>
      <c r="I399" s="4">
        <v>6</v>
      </c>
      <c r="J399" s="4"/>
      <c r="K399" s="3" t="s">
        <v>139</v>
      </c>
      <c r="L399" s="3" t="s">
        <v>141</v>
      </c>
      <c r="M399" s="3" t="s">
        <v>124</v>
      </c>
      <c r="N399" s="4"/>
      <c r="O399" s="4"/>
      <c r="P399" s="8" t="s">
        <v>5296</v>
      </c>
      <c r="Q399" s="8" t="s">
        <v>5296</v>
      </c>
      <c r="R399" s="4"/>
      <c r="S399" s="4">
        <v>2</v>
      </c>
      <c r="T399" s="4" t="s">
        <v>126</v>
      </c>
      <c r="U399" s="4"/>
      <c r="V399" s="4"/>
      <c r="W399" s="4"/>
      <c r="X399" s="4">
        <v>512</v>
      </c>
      <c r="Y399" s="4"/>
      <c r="Z399" s="4"/>
      <c r="AA399" s="4">
        <v>1</v>
      </c>
      <c r="AB399" s="4">
        <v>1</v>
      </c>
      <c r="AC399" s="4">
        <v>1</v>
      </c>
      <c r="AD399" s="4">
        <v>0</v>
      </c>
      <c r="AE399" s="4"/>
      <c r="AF399" s="4"/>
      <c r="AG399" s="4"/>
      <c r="AH399" s="4">
        <v>3</v>
      </c>
      <c r="AI399" s="4" t="s">
        <v>1169</v>
      </c>
      <c r="AJ399" s="4"/>
      <c r="AK399" s="4">
        <v>7</v>
      </c>
      <c r="AL399" s="4">
        <v>2</v>
      </c>
      <c r="AM399" s="4"/>
      <c r="AN399" s="4"/>
      <c r="AO399" s="4"/>
      <c r="AP399" s="4">
        <v>42</v>
      </c>
      <c r="AQ399" s="4" t="s">
        <v>873</v>
      </c>
      <c r="AR399" s="4" t="s">
        <v>144</v>
      </c>
      <c r="AS399" s="4" t="s">
        <v>874</v>
      </c>
      <c r="AT399" s="10" t="s">
        <v>875</v>
      </c>
      <c r="AU399" s="4" t="s">
        <v>876</v>
      </c>
      <c r="AV399" s="4">
        <v>8401</v>
      </c>
      <c r="AW399" s="4" t="s">
        <v>149</v>
      </c>
      <c r="AX399" s="4" t="s">
        <v>877</v>
      </c>
      <c r="AY399" s="4" t="s">
        <v>878</v>
      </c>
      <c r="AZ399" s="4" t="s">
        <v>879</v>
      </c>
      <c r="BA399" s="4"/>
    </row>
    <row r="400" spans="1:53">
      <c r="A400" s="4" t="s">
        <v>1166</v>
      </c>
      <c r="B400" s="4">
        <v>101003</v>
      </c>
      <c r="C400" s="4" t="s">
        <v>1173</v>
      </c>
      <c r="D400" s="4" t="s">
        <v>1173</v>
      </c>
      <c r="E400" s="4" t="s">
        <v>120</v>
      </c>
      <c r="F400" s="4"/>
      <c r="G400" s="4">
        <v>5</v>
      </c>
      <c r="H400" s="4">
        <v>42</v>
      </c>
      <c r="I400" s="4">
        <v>30</v>
      </c>
      <c r="J400" s="4"/>
      <c r="K400" s="3" t="s">
        <v>139</v>
      </c>
      <c r="L400" s="3" t="s">
        <v>141</v>
      </c>
      <c r="M400" s="3" t="s">
        <v>124</v>
      </c>
      <c r="N400" s="4"/>
      <c r="O400" s="4"/>
      <c r="P400" s="8" t="s">
        <v>5297</v>
      </c>
      <c r="Q400" s="8" t="s">
        <v>5297</v>
      </c>
      <c r="R400" s="4"/>
      <c r="S400" s="4">
        <v>2</v>
      </c>
      <c r="T400" s="4" t="s">
        <v>126</v>
      </c>
      <c r="U400" s="4"/>
      <c r="V400" s="4"/>
      <c r="W400" s="4"/>
      <c r="X400" s="4">
        <v>512</v>
      </c>
      <c r="Y400" s="4"/>
      <c r="Z400" s="4"/>
      <c r="AA400" s="4">
        <v>3</v>
      </c>
      <c r="AB400" s="4">
        <v>1</v>
      </c>
      <c r="AC400" s="4">
        <v>1</v>
      </c>
      <c r="AD400" s="4">
        <v>0</v>
      </c>
      <c r="AE400" s="4"/>
      <c r="AF400" s="4"/>
      <c r="AG400" s="4"/>
      <c r="AH400" s="4">
        <v>3</v>
      </c>
      <c r="AI400" s="4" t="s">
        <v>1169</v>
      </c>
      <c r="AJ400" s="4"/>
      <c r="AK400" s="4">
        <v>7</v>
      </c>
      <c r="AL400" s="4">
        <v>2</v>
      </c>
      <c r="AM400" s="4"/>
      <c r="AN400" s="4"/>
      <c r="AO400" s="4"/>
      <c r="AP400" s="4">
        <v>42</v>
      </c>
      <c r="AQ400" s="4" t="s">
        <v>873</v>
      </c>
      <c r="AR400" s="4" t="s">
        <v>144</v>
      </c>
      <c r="AS400" s="4" t="s">
        <v>874</v>
      </c>
      <c r="AT400" s="10" t="s">
        <v>875</v>
      </c>
      <c r="AU400" s="4" t="s">
        <v>876</v>
      </c>
      <c r="AV400" s="4">
        <v>8401</v>
      </c>
      <c r="AW400" s="4" t="s">
        <v>149</v>
      </c>
      <c r="AX400" s="4" t="s">
        <v>877</v>
      </c>
      <c r="AY400" s="4" t="s">
        <v>878</v>
      </c>
      <c r="AZ400" s="4" t="s">
        <v>879</v>
      </c>
      <c r="BA400" s="4"/>
    </row>
    <row r="401" spans="1:53">
      <c r="A401" s="4" t="s">
        <v>1166</v>
      </c>
      <c r="B401" s="4">
        <v>101004</v>
      </c>
      <c r="C401" s="4" t="s">
        <v>1175</v>
      </c>
      <c r="D401" s="4" t="s">
        <v>1175</v>
      </c>
      <c r="E401" s="4" t="s">
        <v>120</v>
      </c>
      <c r="F401" s="4"/>
      <c r="G401" s="4">
        <v>5</v>
      </c>
      <c r="H401" s="4">
        <v>42</v>
      </c>
      <c r="I401" s="4">
        <v>68</v>
      </c>
      <c r="J401" s="4"/>
      <c r="K401" s="3" t="s">
        <v>302</v>
      </c>
      <c r="L401" s="3" t="s">
        <v>304</v>
      </c>
      <c r="M401" s="3" t="s">
        <v>124</v>
      </c>
      <c r="N401" s="4"/>
      <c r="O401" s="4"/>
      <c r="P401" s="8" t="s">
        <v>5298</v>
      </c>
      <c r="Q401" s="8" t="s">
        <v>5298</v>
      </c>
      <c r="R401" s="4"/>
      <c r="S401" s="4">
        <v>3</v>
      </c>
      <c r="T401" s="4" t="s">
        <v>126</v>
      </c>
      <c r="U401" s="4"/>
      <c r="V401" s="4"/>
      <c r="W401" s="4"/>
      <c r="X401" s="4">
        <v>512</v>
      </c>
      <c r="Y401" s="4"/>
      <c r="Z401" s="4"/>
      <c r="AA401" s="4">
        <v>3</v>
      </c>
      <c r="AB401" s="4">
        <v>1</v>
      </c>
      <c r="AC401" s="4">
        <v>1</v>
      </c>
      <c r="AD401" s="4">
        <v>0</v>
      </c>
      <c r="AE401" s="4"/>
      <c r="AF401" s="4"/>
      <c r="AG401" s="4"/>
      <c r="AH401" s="4">
        <v>3</v>
      </c>
      <c r="AI401" s="4" t="s">
        <v>1169</v>
      </c>
      <c r="AJ401" s="4"/>
      <c r="AK401" s="4">
        <v>7</v>
      </c>
      <c r="AL401" s="4">
        <v>2</v>
      </c>
      <c r="AM401" s="4"/>
      <c r="AN401" s="4"/>
      <c r="AO401" s="4"/>
      <c r="AP401" s="4">
        <v>42</v>
      </c>
      <c r="AQ401" s="4" t="s">
        <v>873</v>
      </c>
      <c r="AR401" s="4" t="s">
        <v>577</v>
      </c>
      <c r="AS401" s="4" t="s">
        <v>874</v>
      </c>
      <c r="AT401" s="10" t="s">
        <v>875</v>
      </c>
      <c r="AU401" s="4" t="s">
        <v>876</v>
      </c>
      <c r="AV401" s="4">
        <v>8402</v>
      </c>
      <c r="AW401" s="4" t="s">
        <v>149</v>
      </c>
      <c r="AX401" s="4" t="s">
        <v>877</v>
      </c>
      <c r="AY401" s="4" t="s">
        <v>878</v>
      </c>
      <c r="AZ401" s="4" t="s">
        <v>879</v>
      </c>
      <c r="BA401" s="4"/>
    </row>
    <row r="402" spans="1:53">
      <c r="A402" s="4" t="s">
        <v>1166</v>
      </c>
      <c r="B402" s="4">
        <v>101005</v>
      </c>
      <c r="C402" s="4" t="s">
        <v>1177</v>
      </c>
      <c r="D402" s="4" t="s">
        <v>1177</v>
      </c>
      <c r="E402" s="4" t="s">
        <v>120</v>
      </c>
      <c r="F402" s="4"/>
      <c r="G402" s="4">
        <v>5</v>
      </c>
      <c r="H402" s="4">
        <v>42</v>
      </c>
      <c r="I402" s="4">
        <v>128</v>
      </c>
      <c r="J402" s="4"/>
      <c r="K402" s="3" t="s">
        <v>308</v>
      </c>
      <c r="L402" s="3" t="s">
        <v>310</v>
      </c>
      <c r="M402" s="3" t="s">
        <v>124</v>
      </c>
      <c r="N402" s="4"/>
      <c r="O402" s="4"/>
      <c r="P402" s="8" t="s">
        <v>5299</v>
      </c>
      <c r="Q402" s="8" t="s">
        <v>5299</v>
      </c>
      <c r="R402" s="4"/>
      <c r="S402" s="4">
        <v>4</v>
      </c>
      <c r="T402" s="4" t="s">
        <v>126</v>
      </c>
      <c r="U402" s="4"/>
      <c r="V402" s="4"/>
      <c r="W402" s="4"/>
      <c r="X402" s="4">
        <v>512</v>
      </c>
      <c r="Y402" s="4"/>
      <c r="Z402" s="4"/>
      <c r="AA402" s="4">
        <v>3</v>
      </c>
      <c r="AB402" s="4">
        <v>1</v>
      </c>
      <c r="AC402" s="4">
        <v>1</v>
      </c>
      <c r="AD402" s="4">
        <v>0</v>
      </c>
      <c r="AE402" s="4"/>
      <c r="AF402" s="4"/>
      <c r="AG402" s="4"/>
      <c r="AH402" s="4">
        <v>3</v>
      </c>
      <c r="AI402" s="4" t="s">
        <v>1169</v>
      </c>
      <c r="AJ402" s="4"/>
      <c r="AK402" s="4">
        <v>7</v>
      </c>
      <c r="AL402" s="4">
        <v>2</v>
      </c>
      <c r="AM402" s="4"/>
      <c r="AN402" s="4"/>
      <c r="AO402" s="4"/>
      <c r="AP402" s="4">
        <v>42</v>
      </c>
      <c r="AQ402" s="4" t="s">
        <v>873</v>
      </c>
      <c r="AR402" s="4" t="s">
        <v>291</v>
      </c>
      <c r="AS402" s="4" t="s">
        <v>874</v>
      </c>
      <c r="AT402" s="10" t="s">
        <v>875</v>
      </c>
      <c r="AU402" s="4" t="s">
        <v>876</v>
      </c>
      <c r="AV402" s="4">
        <v>8403</v>
      </c>
      <c r="AW402" s="4" t="s">
        <v>149</v>
      </c>
      <c r="AX402" s="4" t="s">
        <v>877</v>
      </c>
      <c r="AY402" s="4" t="s">
        <v>878</v>
      </c>
      <c r="AZ402" s="4" t="s">
        <v>879</v>
      </c>
      <c r="BA402" s="4"/>
    </row>
    <row r="403" spans="1:53">
      <c r="A403" s="4" t="s">
        <v>1166</v>
      </c>
      <c r="B403" s="4">
        <v>101006</v>
      </c>
      <c r="C403" s="4" t="s">
        <v>1179</v>
      </c>
      <c r="D403" s="4" t="s">
        <v>1179</v>
      </c>
      <c r="E403" s="4" t="s">
        <v>120</v>
      </c>
      <c r="F403" s="4"/>
      <c r="G403" s="4">
        <v>5</v>
      </c>
      <c r="H403" s="4">
        <v>42</v>
      </c>
      <c r="I403" s="4">
        <v>328</v>
      </c>
      <c r="J403" s="4"/>
      <c r="K403" s="3" t="s">
        <v>184</v>
      </c>
      <c r="L403" s="3" t="s">
        <v>186</v>
      </c>
      <c r="M403" s="3" t="s">
        <v>124</v>
      </c>
      <c r="N403" s="4"/>
      <c r="O403" s="4"/>
      <c r="P403" s="8" t="s">
        <v>5300</v>
      </c>
      <c r="Q403" s="8" t="s">
        <v>5300</v>
      </c>
      <c r="R403" s="4"/>
      <c r="S403" s="4">
        <v>5</v>
      </c>
      <c r="T403" s="4" t="s">
        <v>126</v>
      </c>
      <c r="U403" s="4"/>
      <c r="V403" s="4"/>
      <c r="W403" s="4"/>
      <c r="X403" s="4">
        <v>512</v>
      </c>
      <c r="Y403" s="4"/>
      <c r="Z403" s="4"/>
      <c r="AA403" s="4">
        <v>5</v>
      </c>
      <c r="AB403" s="4">
        <v>1</v>
      </c>
      <c r="AC403" s="4">
        <v>1</v>
      </c>
      <c r="AD403" s="4">
        <v>0</v>
      </c>
      <c r="AE403" s="4"/>
      <c r="AF403" s="4"/>
      <c r="AG403" s="4"/>
      <c r="AH403" s="4">
        <v>3</v>
      </c>
      <c r="AI403" s="4" t="s">
        <v>1169</v>
      </c>
      <c r="AJ403" s="4"/>
      <c r="AK403" s="4">
        <v>7</v>
      </c>
      <c r="AL403" s="4">
        <v>2</v>
      </c>
      <c r="AM403" s="4"/>
      <c r="AN403" s="4"/>
      <c r="AO403" s="4"/>
      <c r="AP403" s="4">
        <v>42</v>
      </c>
      <c r="AQ403" s="4" t="s">
        <v>873</v>
      </c>
      <c r="AR403" s="4" t="s">
        <v>144</v>
      </c>
      <c r="AS403" s="4" t="s">
        <v>874</v>
      </c>
      <c r="AT403" s="10" t="s">
        <v>875</v>
      </c>
      <c r="AU403" s="4" t="s">
        <v>876</v>
      </c>
      <c r="AV403" s="4">
        <v>8401</v>
      </c>
      <c r="AW403" s="4" t="s">
        <v>149</v>
      </c>
      <c r="AX403" s="4" t="s">
        <v>877</v>
      </c>
      <c r="AY403" s="4" t="s">
        <v>878</v>
      </c>
      <c r="AZ403" s="4" t="s">
        <v>879</v>
      </c>
      <c r="BA403" s="4"/>
    </row>
    <row r="404" spans="1:53">
      <c r="A404" s="4" t="s">
        <v>1166</v>
      </c>
      <c r="B404" s="4">
        <v>101007</v>
      </c>
      <c r="C404" s="4" t="s">
        <v>5301</v>
      </c>
      <c r="D404" s="4" t="s">
        <v>5301</v>
      </c>
      <c r="E404" s="4" t="s">
        <v>120</v>
      </c>
      <c r="F404" s="4"/>
      <c r="G404" s="4">
        <v>5</v>
      </c>
      <c r="H404" s="4">
        <v>42</v>
      </c>
      <c r="I404" s="4">
        <v>648</v>
      </c>
      <c r="J404" s="4"/>
      <c r="K404" s="3" t="s">
        <v>199</v>
      </c>
      <c r="L404" s="3" t="s">
        <v>201</v>
      </c>
      <c r="M404" s="3" t="s">
        <v>124</v>
      </c>
      <c r="N404" s="4"/>
      <c r="O404" s="4"/>
      <c r="P404" s="8" t="s">
        <v>5302</v>
      </c>
      <c r="Q404" s="8" t="s">
        <v>5302</v>
      </c>
      <c r="R404" s="4"/>
      <c r="S404" s="4">
        <v>6</v>
      </c>
      <c r="T404" s="4" t="s">
        <v>126</v>
      </c>
      <c r="U404" s="4"/>
      <c r="V404" s="4"/>
      <c r="W404" s="4"/>
      <c r="X404" s="4">
        <v>512</v>
      </c>
      <c r="Y404" s="4"/>
      <c r="Z404" s="4"/>
      <c r="AA404" s="4">
        <v>20</v>
      </c>
      <c r="AB404" s="4">
        <v>1</v>
      </c>
      <c r="AC404" s="4">
        <v>1</v>
      </c>
      <c r="AD404" s="4">
        <v>0</v>
      </c>
      <c r="AE404" s="4"/>
      <c r="AF404" s="4"/>
      <c r="AG404" s="4"/>
      <c r="AH404" s="4">
        <v>3</v>
      </c>
      <c r="AI404" s="4" t="s">
        <v>1169</v>
      </c>
      <c r="AJ404" s="4"/>
      <c r="AK404" s="4">
        <v>7</v>
      </c>
      <c r="AL404" s="4">
        <v>2</v>
      </c>
      <c r="AM404" s="4"/>
      <c r="AN404" s="4"/>
      <c r="AO404" s="4"/>
      <c r="AP404" s="4">
        <v>42</v>
      </c>
      <c r="AQ404" s="4" t="s">
        <v>873</v>
      </c>
      <c r="AR404" s="4" t="s">
        <v>577</v>
      </c>
      <c r="AS404" s="4" t="s">
        <v>874</v>
      </c>
      <c r="AT404" s="10" t="s">
        <v>875</v>
      </c>
      <c r="AU404" s="4" t="s">
        <v>876</v>
      </c>
      <c r="AV404" s="4">
        <v>8402</v>
      </c>
      <c r="AW404" s="4" t="s">
        <v>149</v>
      </c>
      <c r="AX404" s="4" t="s">
        <v>877</v>
      </c>
      <c r="AY404" s="4" t="s">
        <v>878</v>
      </c>
      <c r="AZ404" s="4" t="s">
        <v>879</v>
      </c>
      <c r="BA404" s="4"/>
    </row>
    <row r="405" spans="1:53">
      <c r="A405" s="4" t="s">
        <v>1166</v>
      </c>
      <c r="B405" s="4">
        <v>101008</v>
      </c>
      <c r="C405" s="4" t="s">
        <v>5303</v>
      </c>
      <c r="D405" s="4" t="s">
        <v>5303</v>
      </c>
      <c r="E405" s="4" t="s">
        <v>120</v>
      </c>
      <c r="F405" s="4"/>
      <c r="G405" s="4">
        <v>5</v>
      </c>
      <c r="H405" s="4">
        <v>42</v>
      </c>
      <c r="I405" s="4">
        <v>1944</v>
      </c>
      <c r="J405" s="4"/>
      <c r="K405" s="3" t="s">
        <v>1373</v>
      </c>
      <c r="L405" s="3" t="s">
        <v>1375</v>
      </c>
      <c r="M405" s="3" t="s">
        <v>124</v>
      </c>
      <c r="N405" s="4"/>
      <c r="O405" s="4"/>
      <c r="P405" s="8" t="s">
        <v>5304</v>
      </c>
      <c r="Q405" s="8" t="s">
        <v>5304</v>
      </c>
      <c r="R405" s="4"/>
      <c r="S405" s="4">
        <v>7</v>
      </c>
      <c r="T405" s="4" t="s">
        <v>126</v>
      </c>
      <c r="U405" s="4"/>
      <c r="V405" s="4"/>
      <c r="W405" s="4"/>
      <c r="X405" s="4">
        <v>512</v>
      </c>
      <c r="Y405" s="4"/>
      <c r="Z405" s="4"/>
      <c r="AA405" s="4">
        <v>20</v>
      </c>
      <c r="AB405" s="4">
        <v>1</v>
      </c>
      <c r="AC405" s="4">
        <v>1</v>
      </c>
      <c r="AD405" s="4">
        <v>0</v>
      </c>
      <c r="AE405" s="4"/>
      <c r="AF405" s="4"/>
      <c r="AG405" s="4"/>
      <c r="AH405" s="4">
        <v>3</v>
      </c>
      <c r="AI405" s="4" t="s">
        <v>1169</v>
      </c>
      <c r="AJ405" s="4"/>
      <c r="AK405" s="4">
        <v>7</v>
      </c>
      <c r="AL405" s="4">
        <v>2</v>
      </c>
      <c r="AM405" s="4"/>
      <c r="AN405" s="4"/>
      <c r="AO405" s="4"/>
      <c r="AP405" s="4">
        <v>42</v>
      </c>
      <c r="AQ405" s="4" t="s">
        <v>873</v>
      </c>
      <c r="AR405" s="4" t="s">
        <v>291</v>
      </c>
      <c r="AS405" s="4" t="s">
        <v>874</v>
      </c>
      <c r="AT405" s="10" t="s">
        <v>875</v>
      </c>
      <c r="AU405" s="4" t="s">
        <v>876</v>
      </c>
      <c r="AV405" s="4">
        <v>8403</v>
      </c>
      <c r="AW405" s="4" t="s">
        <v>149</v>
      </c>
      <c r="AX405" s="4" t="s">
        <v>877</v>
      </c>
      <c r="AY405" s="4" t="s">
        <v>878</v>
      </c>
      <c r="AZ405" s="4" t="s">
        <v>879</v>
      </c>
      <c r="BA405" s="4"/>
    </row>
    <row r="406" spans="1:53">
      <c r="A406" s="4" t="s">
        <v>1166</v>
      </c>
      <c r="B406" s="4">
        <v>101101</v>
      </c>
      <c r="C406" s="4" t="s">
        <v>1185</v>
      </c>
      <c r="D406" s="4" t="s">
        <v>1185</v>
      </c>
      <c r="E406" s="4" t="s">
        <v>120</v>
      </c>
      <c r="F406" s="4"/>
      <c r="G406" s="4">
        <v>5</v>
      </c>
      <c r="H406" s="4">
        <v>42</v>
      </c>
      <c r="I406" s="4">
        <v>98</v>
      </c>
      <c r="J406" s="4"/>
      <c r="K406" s="3" t="s">
        <v>154</v>
      </c>
      <c r="L406" s="3" t="s">
        <v>156</v>
      </c>
      <c r="M406" s="3" t="s">
        <v>124</v>
      </c>
      <c r="N406" s="4"/>
      <c r="O406" s="4"/>
      <c r="P406" s="8" t="s">
        <v>5305</v>
      </c>
      <c r="Q406" s="8" t="s">
        <v>5305</v>
      </c>
      <c r="R406" s="4"/>
      <c r="S406" s="4">
        <v>1</v>
      </c>
      <c r="T406" s="4" t="s">
        <v>126</v>
      </c>
      <c r="U406" s="4"/>
      <c r="V406" s="4"/>
      <c r="W406" s="4"/>
      <c r="X406" s="4">
        <v>512</v>
      </c>
      <c r="Y406" s="4"/>
      <c r="Z406" s="4"/>
      <c r="AA406" s="4">
        <v>1</v>
      </c>
      <c r="AB406" s="4">
        <v>1</v>
      </c>
      <c r="AC406" s="4">
        <v>1</v>
      </c>
      <c r="AD406" s="4">
        <v>0</v>
      </c>
      <c r="AE406" s="4"/>
      <c r="AF406" s="4"/>
      <c r="AG406" s="4"/>
      <c r="AH406" s="4">
        <v>3</v>
      </c>
      <c r="AI406" s="4" t="s">
        <v>1169</v>
      </c>
      <c r="AJ406" s="4"/>
      <c r="AK406" s="4">
        <v>7</v>
      </c>
      <c r="AL406" s="4">
        <v>2</v>
      </c>
      <c r="AM406" s="4"/>
      <c r="AN406" s="4"/>
      <c r="AO406" s="4"/>
      <c r="AP406" s="4">
        <v>42</v>
      </c>
      <c r="AQ406" s="4" t="s">
        <v>873</v>
      </c>
      <c r="AR406" s="4" t="s">
        <v>159</v>
      </c>
      <c r="AS406" s="4" t="s">
        <v>874</v>
      </c>
      <c r="AT406" s="10" t="s">
        <v>875</v>
      </c>
      <c r="AU406" s="4" t="s">
        <v>876</v>
      </c>
      <c r="AV406" s="4">
        <v>8404</v>
      </c>
      <c r="AW406" s="4" t="s">
        <v>149</v>
      </c>
      <c r="AX406" s="4" t="s">
        <v>877</v>
      </c>
      <c r="AY406" s="4" t="s">
        <v>878</v>
      </c>
      <c r="AZ406" s="4" t="s">
        <v>879</v>
      </c>
      <c r="BA406" s="4"/>
    </row>
    <row r="407" spans="1:53">
      <c r="A407" s="4" t="s">
        <v>1166</v>
      </c>
      <c r="B407" s="4">
        <v>101102</v>
      </c>
      <c r="C407" s="4" t="s">
        <v>1187</v>
      </c>
      <c r="D407" s="4" t="s">
        <v>1187</v>
      </c>
      <c r="E407" s="4" t="s">
        <v>120</v>
      </c>
      <c r="F407" s="4"/>
      <c r="G407" s="4">
        <v>5</v>
      </c>
      <c r="H407" s="4">
        <v>42</v>
      </c>
      <c r="I407" s="4">
        <v>98</v>
      </c>
      <c r="J407" s="4"/>
      <c r="K407" s="3" t="s">
        <v>154</v>
      </c>
      <c r="L407" s="3" t="s">
        <v>156</v>
      </c>
      <c r="M407" s="3" t="s">
        <v>124</v>
      </c>
      <c r="N407" s="4"/>
      <c r="O407" s="4"/>
      <c r="P407" s="8" t="s">
        <v>5305</v>
      </c>
      <c r="Q407" s="8" t="s">
        <v>5305</v>
      </c>
      <c r="R407" s="4"/>
      <c r="S407" s="4">
        <v>2</v>
      </c>
      <c r="T407" s="4" t="s">
        <v>126</v>
      </c>
      <c r="U407" s="4"/>
      <c r="V407" s="4"/>
      <c r="W407" s="4"/>
      <c r="X407" s="4">
        <v>512</v>
      </c>
      <c r="Y407" s="4"/>
      <c r="Z407" s="4"/>
      <c r="AA407" s="4">
        <v>1</v>
      </c>
      <c r="AB407" s="4">
        <v>1</v>
      </c>
      <c r="AC407" s="4">
        <v>1</v>
      </c>
      <c r="AD407" s="4">
        <v>0</v>
      </c>
      <c r="AE407" s="4"/>
      <c r="AF407" s="4"/>
      <c r="AG407" s="4"/>
      <c r="AH407" s="4">
        <v>3</v>
      </c>
      <c r="AI407" s="4" t="s">
        <v>1169</v>
      </c>
      <c r="AJ407" s="4"/>
      <c r="AK407" s="4">
        <v>7</v>
      </c>
      <c r="AL407" s="4">
        <v>2</v>
      </c>
      <c r="AM407" s="4"/>
      <c r="AN407" s="4"/>
      <c r="AO407" s="4"/>
      <c r="AP407" s="4">
        <v>42</v>
      </c>
      <c r="AQ407" s="4" t="s">
        <v>873</v>
      </c>
      <c r="AR407" s="4" t="s">
        <v>159</v>
      </c>
      <c r="AS407" s="4" t="s">
        <v>874</v>
      </c>
      <c r="AT407" s="10" t="s">
        <v>875</v>
      </c>
      <c r="AU407" s="4" t="s">
        <v>876</v>
      </c>
      <c r="AV407" s="4">
        <v>8405</v>
      </c>
      <c r="AW407" s="4" t="s">
        <v>149</v>
      </c>
      <c r="AX407" s="4" t="s">
        <v>877</v>
      </c>
      <c r="AY407" s="4" t="s">
        <v>878</v>
      </c>
      <c r="AZ407" s="4" t="s">
        <v>879</v>
      </c>
      <c r="BA407" s="4"/>
    </row>
    <row r="408" spans="1:53">
      <c r="A408" s="4" t="s">
        <v>1166</v>
      </c>
      <c r="B408" s="4">
        <v>101103</v>
      </c>
      <c r="C408" s="4" t="s">
        <v>1188</v>
      </c>
      <c r="D408" s="4" t="s">
        <v>1188</v>
      </c>
      <c r="E408" s="4" t="s">
        <v>120</v>
      </c>
      <c r="F408" s="4"/>
      <c r="G408" s="4">
        <v>5</v>
      </c>
      <c r="H408" s="4">
        <v>42</v>
      </c>
      <c r="I408" s="4">
        <v>98</v>
      </c>
      <c r="J408" s="4"/>
      <c r="K408" s="3" t="s">
        <v>154</v>
      </c>
      <c r="L408" s="3" t="s">
        <v>156</v>
      </c>
      <c r="M408" s="3" t="s">
        <v>124</v>
      </c>
      <c r="N408" s="4"/>
      <c r="O408" s="4"/>
      <c r="P408" s="8" t="s">
        <v>5305</v>
      </c>
      <c r="Q408" s="8" t="s">
        <v>5305</v>
      </c>
      <c r="R408" s="4"/>
      <c r="S408" s="4">
        <v>3</v>
      </c>
      <c r="T408" s="4" t="s">
        <v>126</v>
      </c>
      <c r="U408" s="4"/>
      <c r="V408" s="4"/>
      <c r="W408" s="4"/>
      <c r="X408" s="4">
        <v>512</v>
      </c>
      <c r="Y408" s="4"/>
      <c r="Z408" s="4"/>
      <c r="AA408" s="4">
        <v>1</v>
      </c>
      <c r="AB408" s="4">
        <v>1</v>
      </c>
      <c r="AC408" s="4">
        <v>1</v>
      </c>
      <c r="AD408" s="4">
        <v>0</v>
      </c>
      <c r="AE408" s="4"/>
      <c r="AF408" s="4"/>
      <c r="AG408" s="4"/>
      <c r="AH408" s="4">
        <v>3</v>
      </c>
      <c r="AI408" s="4" t="s">
        <v>1169</v>
      </c>
      <c r="AJ408" s="4"/>
      <c r="AK408" s="4">
        <v>7</v>
      </c>
      <c r="AL408" s="4">
        <v>2</v>
      </c>
      <c r="AM408" s="4"/>
      <c r="AN408" s="4"/>
      <c r="AO408" s="4"/>
      <c r="AP408" s="4">
        <v>42</v>
      </c>
      <c r="AQ408" s="4" t="s">
        <v>873</v>
      </c>
      <c r="AR408" s="4" t="s">
        <v>159</v>
      </c>
      <c r="AS408" s="4" t="s">
        <v>874</v>
      </c>
      <c r="AT408" s="10" t="s">
        <v>875</v>
      </c>
      <c r="AU408" s="4" t="s">
        <v>876</v>
      </c>
      <c r="AV408" s="4">
        <v>8405</v>
      </c>
      <c r="AW408" s="4" t="s">
        <v>149</v>
      </c>
      <c r="AX408" s="4" t="s">
        <v>877</v>
      </c>
      <c r="AY408" s="4" t="s">
        <v>878</v>
      </c>
      <c r="AZ408" s="4" t="s">
        <v>879</v>
      </c>
      <c r="BA408" s="4"/>
    </row>
    <row r="409" spans="1:53">
      <c r="A409" s="4" t="s">
        <v>1166</v>
      </c>
      <c r="B409" s="4">
        <v>101104</v>
      </c>
      <c r="C409" s="4" t="s">
        <v>1189</v>
      </c>
      <c r="D409" s="4" t="s">
        <v>1189</v>
      </c>
      <c r="E409" s="4" t="s">
        <v>120</v>
      </c>
      <c r="F409" s="4"/>
      <c r="G409" s="4">
        <v>5</v>
      </c>
      <c r="H409" s="4">
        <v>42</v>
      </c>
      <c r="I409" s="4">
        <v>98</v>
      </c>
      <c r="J409" s="4"/>
      <c r="K409" s="3" t="s">
        <v>154</v>
      </c>
      <c r="L409" s="3" t="s">
        <v>156</v>
      </c>
      <c r="M409" s="3" t="s">
        <v>124</v>
      </c>
      <c r="N409" s="4"/>
      <c r="O409" s="4"/>
      <c r="P409" s="8" t="s">
        <v>5306</v>
      </c>
      <c r="Q409" s="8" t="s">
        <v>5306</v>
      </c>
      <c r="R409" s="4"/>
      <c r="S409" s="4">
        <v>4</v>
      </c>
      <c r="T409" s="4" t="s">
        <v>126</v>
      </c>
      <c r="U409" s="4"/>
      <c r="V409" s="4"/>
      <c r="W409" s="4"/>
      <c r="X409" s="4">
        <v>512</v>
      </c>
      <c r="Y409" s="4"/>
      <c r="Z409" s="4"/>
      <c r="AA409" s="4">
        <v>1</v>
      </c>
      <c r="AB409" s="4">
        <v>1</v>
      </c>
      <c r="AC409" s="4">
        <v>1</v>
      </c>
      <c r="AD409" s="4">
        <v>0</v>
      </c>
      <c r="AE409" s="4"/>
      <c r="AF409" s="4"/>
      <c r="AG409" s="4"/>
      <c r="AH409" s="4">
        <v>3</v>
      </c>
      <c r="AI409" s="4" t="s">
        <v>1169</v>
      </c>
      <c r="AJ409" s="4"/>
      <c r="AK409" s="4">
        <v>7</v>
      </c>
      <c r="AL409" s="4">
        <v>2</v>
      </c>
      <c r="AM409" s="4"/>
      <c r="AN409" s="4"/>
      <c r="AO409" s="4"/>
      <c r="AP409" s="4">
        <v>42</v>
      </c>
      <c r="AQ409" s="4" t="s">
        <v>873</v>
      </c>
      <c r="AR409" s="4" t="s">
        <v>159</v>
      </c>
      <c r="AS409" s="4" t="s">
        <v>874</v>
      </c>
      <c r="AT409" s="10" t="s">
        <v>875</v>
      </c>
      <c r="AU409" s="4" t="s">
        <v>876</v>
      </c>
      <c r="AV409" s="4">
        <v>8405</v>
      </c>
      <c r="AW409" s="4" t="s">
        <v>149</v>
      </c>
      <c r="AX409" s="4" t="s">
        <v>877</v>
      </c>
      <c r="AY409" s="4" t="s">
        <v>878</v>
      </c>
      <c r="AZ409" s="4" t="s">
        <v>879</v>
      </c>
      <c r="BA409" s="4"/>
    </row>
    <row r="410" spans="1:53">
      <c r="A410" s="4" t="s">
        <v>1294</v>
      </c>
      <c r="B410" s="4">
        <v>102101</v>
      </c>
      <c r="C410" s="4" t="s">
        <v>1295</v>
      </c>
      <c r="D410" s="4" t="s">
        <v>1295</v>
      </c>
      <c r="E410" s="4" t="s">
        <v>120</v>
      </c>
      <c r="F410" s="4"/>
      <c r="G410" s="4">
        <v>5</v>
      </c>
      <c r="H410" s="4">
        <v>42</v>
      </c>
      <c r="I410" s="4">
        <v>30</v>
      </c>
      <c r="J410" s="4"/>
      <c r="K410" s="3" t="s">
        <v>139</v>
      </c>
      <c r="L410" s="3" t="s">
        <v>141</v>
      </c>
      <c r="M410" s="3" t="s">
        <v>124</v>
      </c>
      <c r="N410" s="4"/>
      <c r="O410" s="4"/>
      <c r="P410" s="8" t="s">
        <v>1296</v>
      </c>
      <c r="Q410" s="8" t="s">
        <v>1296</v>
      </c>
      <c r="R410" s="4"/>
      <c r="S410" s="4">
        <v>1</v>
      </c>
      <c r="T410" s="4" t="s">
        <v>126</v>
      </c>
      <c r="U410" s="4"/>
      <c r="V410" s="4"/>
      <c r="W410" s="4"/>
      <c r="X410" s="4">
        <v>512</v>
      </c>
      <c r="Y410" s="4"/>
      <c r="Z410" s="4"/>
      <c r="AA410" s="4">
        <v>1</v>
      </c>
      <c r="AB410" s="4">
        <v>1</v>
      </c>
      <c r="AC410" s="4">
        <v>1</v>
      </c>
      <c r="AD410" s="4">
        <v>0</v>
      </c>
      <c r="AE410" s="4"/>
      <c r="AF410" s="4"/>
      <c r="AG410" s="4"/>
      <c r="AH410" s="4">
        <v>3</v>
      </c>
      <c r="AI410" s="4" t="s">
        <v>1297</v>
      </c>
      <c r="AJ410" s="4"/>
      <c r="AK410" s="4">
        <v>7</v>
      </c>
      <c r="AL410" s="4">
        <v>2</v>
      </c>
      <c r="AM410" s="4"/>
      <c r="AN410" s="4"/>
      <c r="AO410" s="4"/>
      <c r="AP410" s="4">
        <v>42</v>
      </c>
      <c r="AQ410" s="4" t="s">
        <v>873</v>
      </c>
      <c r="AR410" s="4" t="s">
        <v>144</v>
      </c>
      <c r="AS410" s="4" t="s">
        <v>874</v>
      </c>
      <c r="AT410" s="10" t="s">
        <v>875</v>
      </c>
      <c r="AU410" s="4" t="s">
        <v>876</v>
      </c>
      <c r="AV410" s="4">
        <v>8401</v>
      </c>
      <c r="AW410" s="4" t="s">
        <v>149</v>
      </c>
      <c r="AX410" s="4" t="s">
        <v>877</v>
      </c>
      <c r="AY410" s="4" t="s">
        <v>878</v>
      </c>
      <c r="AZ410" s="4" t="s">
        <v>879</v>
      </c>
      <c r="BA410" s="4"/>
    </row>
    <row r="411" spans="1:53">
      <c r="A411" s="4" t="s">
        <v>1294</v>
      </c>
      <c r="B411" s="4">
        <v>102102</v>
      </c>
      <c r="C411" s="4" t="s">
        <v>1298</v>
      </c>
      <c r="D411" s="4" t="s">
        <v>1298</v>
      </c>
      <c r="E411" s="4" t="s">
        <v>120</v>
      </c>
      <c r="F411" s="4"/>
      <c r="G411" s="4">
        <v>5</v>
      </c>
      <c r="H411" s="4">
        <v>42</v>
      </c>
      <c r="I411" s="4">
        <v>68</v>
      </c>
      <c r="J411" s="4"/>
      <c r="K411" s="3" t="s">
        <v>302</v>
      </c>
      <c r="L411" s="3" t="s">
        <v>304</v>
      </c>
      <c r="M411" s="3" t="s">
        <v>124</v>
      </c>
      <c r="N411" s="4"/>
      <c r="O411" s="4"/>
      <c r="P411" s="8" t="s">
        <v>1299</v>
      </c>
      <c r="Q411" s="8" t="s">
        <v>1299</v>
      </c>
      <c r="R411" s="4"/>
      <c r="S411" s="4">
        <v>2</v>
      </c>
      <c r="T411" s="4" t="s">
        <v>126</v>
      </c>
      <c r="U411" s="4"/>
      <c r="V411" s="4"/>
      <c r="W411" s="4"/>
      <c r="X411" s="4">
        <v>512</v>
      </c>
      <c r="Y411" s="4"/>
      <c r="Z411" s="4"/>
      <c r="AA411" s="4">
        <v>1</v>
      </c>
      <c r="AB411" s="4">
        <v>1</v>
      </c>
      <c r="AC411" s="4">
        <v>1</v>
      </c>
      <c r="AD411" s="4">
        <v>0</v>
      </c>
      <c r="AE411" s="4"/>
      <c r="AF411" s="4"/>
      <c r="AG411" s="4"/>
      <c r="AH411" s="4">
        <v>3</v>
      </c>
      <c r="AI411" s="4" t="s">
        <v>1297</v>
      </c>
      <c r="AJ411" s="4"/>
      <c r="AK411" s="4">
        <v>7</v>
      </c>
      <c r="AL411" s="4">
        <v>2</v>
      </c>
      <c r="AM411" s="4"/>
      <c r="AN411" s="4"/>
      <c r="AO411" s="4"/>
      <c r="AP411" s="4">
        <v>42</v>
      </c>
      <c r="AQ411" s="4" t="s">
        <v>873</v>
      </c>
      <c r="AR411" s="4" t="s">
        <v>577</v>
      </c>
      <c r="AS411" s="4" t="s">
        <v>874</v>
      </c>
      <c r="AT411" s="10" t="s">
        <v>875</v>
      </c>
      <c r="AU411" s="4" t="s">
        <v>876</v>
      </c>
      <c r="AV411" s="4">
        <v>8402</v>
      </c>
      <c r="AW411" s="4" t="s">
        <v>149</v>
      </c>
      <c r="AX411" s="4" t="s">
        <v>877</v>
      </c>
      <c r="AY411" s="4" t="s">
        <v>878</v>
      </c>
      <c r="AZ411" s="4" t="s">
        <v>879</v>
      </c>
      <c r="BA411" s="4"/>
    </row>
    <row r="412" spans="1:53">
      <c r="A412" s="4" t="s">
        <v>1294</v>
      </c>
      <c r="B412" s="4">
        <v>102103</v>
      </c>
      <c r="C412" s="4" t="s">
        <v>1300</v>
      </c>
      <c r="D412" s="4" t="s">
        <v>1300</v>
      </c>
      <c r="E412" s="4" t="s">
        <v>120</v>
      </c>
      <c r="F412" s="4"/>
      <c r="G412" s="4">
        <v>5</v>
      </c>
      <c r="H412" s="4">
        <v>42</v>
      </c>
      <c r="I412" s="4">
        <v>128</v>
      </c>
      <c r="J412" s="4"/>
      <c r="K412" s="3" t="s">
        <v>308</v>
      </c>
      <c r="L412" s="3" t="s">
        <v>310</v>
      </c>
      <c r="M412" s="3" t="s">
        <v>124</v>
      </c>
      <c r="N412" s="4"/>
      <c r="O412" s="4"/>
      <c r="P412" s="8" t="s">
        <v>1301</v>
      </c>
      <c r="Q412" s="8" t="s">
        <v>1301</v>
      </c>
      <c r="R412" s="4"/>
      <c r="S412" s="4">
        <v>3</v>
      </c>
      <c r="T412" s="4" t="s">
        <v>126</v>
      </c>
      <c r="U412" s="4"/>
      <c r="V412" s="4"/>
      <c r="W412" s="4"/>
      <c r="X412" s="4">
        <v>512</v>
      </c>
      <c r="Y412" s="4"/>
      <c r="Z412" s="4"/>
      <c r="AA412" s="4">
        <v>1</v>
      </c>
      <c r="AB412" s="4">
        <v>1</v>
      </c>
      <c r="AC412" s="4">
        <v>1</v>
      </c>
      <c r="AD412" s="4">
        <v>0</v>
      </c>
      <c r="AE412" s="4"/>
      <c r="AF412" s="4"/>
      <c r="AG412" s="4"/>
      <c r="AH412" s="4">
        <v>3</v>
      </c>
      <c r="AI412" s="4" t="s">
        <v>1297</v>
      </c>
      <c r="AJ412" s="4"/>
      <c r="AK412" s="4">
        <v>7</v>
      </c>
      <c r="AL412" s="4">
        <v>2</v>
      </c>
      <c r="AM412" s="4"/>
      <c r="AN412" s="4"/>
      <c r="AO412" s="4"/>
      <c r="AP412" s="4">
        <v>42</v>
      </c>
      <c r="AQ412" s="4" t="s">
        <v>873</v>
      </c>
      <c r="AR412" s="4" t="s">
        <v>291</v>
      </c>
      <c r="AS412" s="4" t="s">
        <v>874</v>
      </c>
      <c r="AT412" s="10" t="s">
        <v>875</v>
      </c>
      <c r="AU412" s="4" t="s">
        <v>876</v>
      </c>
      <c r="AV412" s="4">
        <v>8403</v>
      </c>
      <c r="AW412" s="4" t="s">
        <v>149</v>
      </c>
      <c r="AX412" s="4" t="s">
        <v>877</v>
      </c>
      <c r="AY412" s="4" t="s">
        <v>878</v>
      </c>
      <c r="AZ412" s="4" t="s">
        <v>879</v>
      </c>
      <c r="BA412" s="4"/>
    </row>
    <row r="413" spans="1:53">
      <c r="A413" s="4" t="s">
        <v>1294</v>
      </c>
      <c r="B413" s="4">
        <v>102104</v>
      </c>
      <c r="C413" s="4" t="s">
        <v>1302</v>
      </c>
      <c r="D413" s="4" t="s">
        <v>1302</v>
      </c>
      <c r="E413" s="4" t="s">
        <v>120</v>
      </c>
      <c r="F413" s="4"/>
      <c r="G413" s="4">
        <v>5</v>
      </c>
      <c r="H413" s="4">
        <v>42</v>
      </c>
      <c r="I413" s="4">
        <v>328</v>
      </c>
      <c r="J413" s="4"/>
      <c r="K413" s="3" t="s">
        <v>184</v>
      </c>
      <c r="L413" s="3" t="s">
        <v>186</v>
      </c>
      <c r="M413" s="3" t="s">
        <v>124</v>
      </c>
      <c r="N413" s="4"/>
      <c r="O413" s="4"/>
      <c r="P413" s="8" t="s">
        <v>1303</v>
      </c>
      <c r="Q413" s="8" t="s">
        <v>1303</v>
      </c>
      <c r="R413" s="4"/>
      <c r="S413" s="4">
        <v>4</v>
      </c>
      <c r="T413" s="4" t="s">
        <v>126</v>
      </c>
      <c r="U413" s="4"/>
      <c r="V413" s="4"/>
      <c r="W413" s="4"/>
      <c r="X413" s="4">
        <v>512</v>
      </c>
      <c r="Y413" s="4"/>
      <c r="Z413" s="4"/>
      <c r="AA413" s="4">
        <v>10</v>
      </c>
      <c r="AB413" s="4">
        <v>1</v>
      </c>
      <c r="AC413" s="4">
        <v>1</v>
      </c>
      <c r="AD413" s="4">
        <v>0</v>
      </c>
      <c r="AE413" s="4"/>
      <c r="AF413" s="4"/>
      <c r="AG413" s="4"/>
      <c r="AH413" s="4">
        <v>3</v>
      </c>
      <c r="AI413" s="4" t="s">
        <v>1297</v>
      </c>
      <c r="AJ413" s="4"/>
      <c r="AK413" s="4">
        <v>7</v>
      </c>
      <c r="AL413" s="4">
        <v>2</v>
      </c>
      <c r="AM413" s="4"/>
      <c r="AN413" s="4"/>
      <c r="AO413" s="4"/>
      <c r="AP413" s="4">
        <v>42</v>
      </c>
      <c r="AQ413" s="4" t="s">
        <v>873</v>
      </c>
      <c r="AR413" s="4" t="s">
        <v>189</v>
      </c>
      <c r="AS413" s="4" t="s">
        <v>874</v>
      </c>
      <c r="AT413" s="10" t="s">
        <v>875</v>
      </c>
      <c r="AU413" s="4" t="s">
        <v>876</v>
      </c>
      <c r="AV413" s="4">
        <v>8404</v>
      </c>
      <c r="AW413" s="4" t="s">
        <v>149</v>
      </c>
      <c r="AX413" s="4" t="s">
        <v>877</v>
      </c>
      <c r="AY413" s="4" t="s">
        <v>878</v>
      </c>
      <c r="AZ413" s="4" t="s">
        <v>879</v>
      </c>
      <c r="BA413" s="4"/>
    </row>
    <row r="414" spans="1:53">
      <c r="A414" s="4" t="s">
        <v>1294</v>
      </c>
      <c r="B414" s="4">
        <v>102105</v>
      </c>
      <c r="C414" s="4" t="s">
        <v>1304</v>
      </c>
      <c r="D414" s="4" t="s">
        <v>1304</v>
      </c>
      <c r="E414" s="4" t="s">
        <v>120</v>
      </c>
      <c r="F414" s="4"/>
      <c r="G414" s="4">
        <v>5</v>
      </c>
      <c r="H414" s="4">
        <v>42</v>
      </c>
      <c r="I414" s="4">
        <v>648</v>
      </c>
      <c r="J414" s="4"/>
      <c r="K414" s="3" t="s">
        <v>199</v>
      </c>
      <c r="L414" s="3" t="s">
        <v>201</v>
      </c>
      <c r="M414" s="3" t="s">
        <v>124</v>
      </c>
      <c r="N414" s="4"/>
      <c r="O414" s="4"/>
      <c r="P414" s="8" t="s">
        <v>1305</v>
      </c>
      <c r="Q414" s="8" t="s">
        <v>1305</v>
      </c>
      <c r="R414" s="4"/>
      <c r="S414" s="4">
        <v>5</v>
      </c>
      <c r="T414" s="4" t="s">
        <v>126</v>
      </c>
      <c r="U414" s="4"/>
      <c r="V414" s="4"/>
      <c r="W414" s="4"/>
      <c r="X414" s="4">
        <v>512</v>
      </c>
      <c r="Y414" s="4"/>
      <c r="Z414" s="4"/>
      <c r="AA414" s="4">
        <v>10</v>
      </c>
      <c r="AB414" s="4">
        <v>1</v>
      </c>
      <c r="AC414" s="4">
        <v>1</v>
      </c>
      <c r="AD414" s="4">
        <v>0</v>
      </c>
      <c r="AE414" s="4"/>
      <c r="AF414" s="4"/>
      <c r="AG414" s="4"/>
      <c r="AH414" s="4">
        <v>3</v>
      </c>
      <c r="AI414" s="4" t="s">
        <v>1297</v>
      </c>
      <c r="AJ414" s="4"/>
      <c r="AK414" s="4">
        <v>7</v>
      </c>
      <c r="AL414" s="4">
        <v>2</v>
      </c>
      <c r="AM414" s="4"/>
      <c r="AN414" s="4"/>
      <c r="AO414" s="4"/>
      <c r="AP414" s="4">
        <v>42</v>
      </c>
      <c r="AQ414" s="4" t="s">
        <v>873</v>
      </c>
      <c r="AR414" s="4" t="s">
        <v>204</v>
      </c>
      <c r="AS414" s="4" t="s">
        <v>874</v>
      </c>
      <c r="AT414" s="10" t="s">
        <v>875</v>
      </c>
      <c r="AU414" s="4" t="s">
        <v>876</v>
      </c>
      <c r="AV414" s="4">
        <v>8405</v>
      </c>
      <c r="AW414" s="4" t="s">
        <v>149</v>
      </c>
      <c r="AX414" s="4" t="s">
        <v>877</v>
      </c>
      <c r="AY414" s="4" t="s">
        <v>878</v>
      </c>
      <c r="AZ414" s="4" t="s">
        <v>879</v>
      </c>
      <c r="BA414" s="4"/>
    </row>
    <row r="415" spans="1:53">
      <c r="A415" s="4" t="s">
        <v>1294</v>
      </c>
      <c r="B415" s="4">
        <v>102106</v>
      </c>
      <c r="C415" s="4" t="s">
        <v>1306</v>
      </c>
      <c r="D415" s="4" t="s">
        <v>1306</v>
      </c>
      <c r="E415" s="4" t="s">
        <v>120</v>
      </c>
      <c r="F415" s="4"/>
      <c r="G415" s="4">
        <v>5</v>
      </c>
      <c r="H415" s="4">
        <v>42</v>
      </c>
      <c r="I415" s="4">
        <v>98</v>
      </c>
      <c r="J415" s="4"/>
      <c r="K415" s="3" t="s">
        <v>154</v>
      </c>
      <c r="L415" s="3" t="s">
        <v>156</v>
      </c>
      <c r="M415" s="3" t="s">
        <v>124</v>
      </c>
      <c r="N415" s="4"/>
      <c r="O415" s="4"/>
      <c r="P415" s="8" t="s">
        <v>1307</v>
      </c>
      <c r="Q415" s="8" t="s">
        <v>1307</v>
      </c>
      <c r="R415" s="4"/>
      <c r="S415" s="4">
        <v>1</v>
      </c>
      <c r="T415" s="4" t="s">
        <v>126</v>
      </c>
      <c r="U415" s="4"/>
      <c r="V415" s="4"/>
      <c r="W415" s="4"/>
      <c r="X415" s="4">
        <v>512</v>
      </c>
      <c r="Y415" s="4"/>
      <c r="Z415" s="4"/>
      <c r="AA415" s="4">
        <v>1</v>
      </c>
      <c r="AB415" s="4">
        <v>1</v>
      </c>
      <c r="AC415" s="4">
        <v>1</v>
      </c>
      <c r="AD415" s="4">
        <v>0</v>
      </c>
      <c r="AE415" s="4"/>
      <c r="AF415" s="4"/>
      <c r="AG415" s="4"/>
      <c r="AH415" s="4">
        <v>3</v>
      </c>
      <c r="AI415" s="4" t="s">
        <v>1297</v>
      </c>
      <c r="AJ415" s="4"/>
      <c r="AK415" s="4">
        <v>7</v>
      </c>
      <c r="AL415" s="4">
        <v>2</v>
      </c>
      <c r="AM415" s="4"/>
      <c r="AN415" s="4"/>
      <c r="AO415" s="4"/>
      <c r="AP415" s="4">
        <v>42</v>
      </c>
      <c r="AQ415" s="4" t="s">
        <v>873</v>
      </c>
      <c r="AR415" s="4" t="s">
        <v>159</v>
      </c>
      <c r="AS415" s="4" t="s">
        <v>874</v>
      </c>
      <c r="AT415" s="10" t="s">
        <v>875</v>
      </c>
      <c r="AU415" s="4" t="s">
        <v>876</v>
      </c>
      <c r="AV415" s="4">
        <v>8404</v>
      </c>
      <c r="AW415" s="4" t="s">
        <v>149</v>
      </c>
      <c r="AX415" s="4" t="s">
        <v>877</v>
      </c>
      <c r="AY415" s="4" t="s">
        <v>878</v>
      </c>
      <c r="AZ415" s="4" t="s">
        <v>879</v>
      </c>
      <c r="BA415" s="4"/>
    </row>
    <row r="416" spans="1:53">
      <c r="A416" s="4" t="s">
        <v>1294</v>
      </c>
      <c r="B416" s="4">
        <v>102107</v>
      </c>
      <c r="C416" s="4" t="s">
        <v>1308</v>
      </c>
      <c r="D416" s="4" t="s">
        <v>1308</v>
      </c>
      <c r="E416" s="4" t="s">
        <v>120</v>
      </c>
      <c r="F416" s="4"/>
      <c r="G416" s="4">
        <v>5</v>
      </c>
      <c r="H416" s="4">
        <v>42</v>
      </c>
      <c r="I416" s="4">
        <v>98</v>
      </c>
      <c r="J416" s="4"/>
      <c r="K416" s="3" t="s">
        <v>154</v>
      </c>
      <c r="L416" s="3" t="s">
        <v>156</v>
      </c>
      <c r="M416" s="3" t="s">
        <v>124</v>
      </c>
      <c r="N416" s="4"/>
      <c r="O416" s="4"/>
      <c r="P416" s="8" t="s">
        <v>1307</v>
      </c>
      <c r="Q416" s="8" t="s">
        <v>1307</v>
      </c>
      <c r="R416" s="4"/>
      <c r="S416" s="4">
        <v>2</v>
      </c>
      <c r="T416" s="4" t="s">
        <v>126</v>
      </c>
      <c r="U416" s="4"/>
      <c r="V416" s="4"/>
      <c r="W416" s="4"/>
      <c r="X416" s="4">
        <v>512</v>
      </c>
      <c r="Y416" s="4"/>
      <c r="Z416" s="4"/>
      <c r="AA416" s="4">
        <v>1</v>
      </c>
      <c r="AB416" s="4">
        <v>1</v>
      </c>
      <c r="AC416" s="4">
        <v>1</v>
      </c>
      <c r="AD416" s="4">
        <v>0</v>
      </c>
      <c r="AE416" s="4"/>
      <c r="AF416" s="4"/>
      <c r="AG416" s="4"/>
      <c r="AH416" s="4">
        <v>3</v>
      </c>
      <c r="AI416" s="4" t="s">
        <v>1297</v>
      </c>
      <c r="AJ416" s="4"/>
      <c r="AK416" s="4">
        <v>7</v>
      </c>
      <c r="AL416" s="4">
        <v>2</v>
      </c>
      <c r="AM416" s="4"/>
      <c r="AN416" s="4"/>
      <c r="AO416" s="4"/>
      <c r="AP416" s="4">
        <v>42</v>
      </c>
      <c r="AQ416" s="4" t="s">
        <v>873</v>
      </c>
      <c r="AR416" s="4" t="s">
        <v>159</v>
      </c>
      <c r="AS416" s="4" t="s">
        <v>874</v>
      </c>
      <c r="AT416" s="10" t="s">
        <v>875</v>
      </c>
      <c r="AU416" s="4" t="s">
        <v>876</v>
      </c>
      <c r="AV416" s="4">
        <v>8405</v>
      </c>
      <c r="AW416" s="4" t="s">
        <v>149</v>
      </c>
      <c r="AX416" s="4" t="s">
        <v>877</v>
      </c>
      <c r="AY416" s="4" t="s">
        <v>878</v>
      </c>
      <c r="AZ416" s="4" t="s">
        <v>879</v>
      </c>
      <c r="BA416" s="4"/>
    </row>
    <row r="417" spans="1:53">
      <c r="A417" s="4" t="s">
        <v>1294</v>
      </c>
      <c r="B417" s="4">
        <v>102108</v>
      </c>
      <c r="C417" s="4" t="s">
        <v>1309</v>
      </c>
      <c r="D417" s="4" t="s">
        <v>1309</v>
      </c>
      <c r="E417" s="4" t="s">
        <v>120</v>
      </c>
      <c r="F417" s="4"/>
      <c r="G417" s="4">
        <v>5</v>
      </c>
      <c r="H417" s="4">
        <v>42</v>
      </c>
      <c r="I417" s="4">
        <v>98</v>
      </c>
      <c r="J417" s="4"/>
      <c r="K417" s="3" t="s">
        <v>154</v>
      </c>
      <c r="L417" s="3" t="s">
        <v>156</v>
      </c>
      <c r="M417" s="3" t="s">
        <v>124</v>
      </c>
      <c r="N417" s="4"/>
      <c r="O417" s="4"/>
      <c r="P417" s="8" t="s">
        <v>1310</v>
      </c>
      <c r="Q417" s="8" t="s">
        <v>1310</v>
      </c>
      <c r="R417" s="4"/>
      <c r="S417" s="4">
        <v>3</v>
      </c>
      <c r="T417" s="4" t="s">
        <v>126</v>
      </c>
      <c r="U417" s="4"/>
      <c r="V417" s="4"/>
      <c r="W417" s="4"/>
      <c r="X417" s="4">
        <v>512</v>
      </c>
      <c r="Y417" s="4"/>
      <c r="Z417" s="4"/>
      <c r="AA417" s="4">
        <v>1</v>
      </c>
      <c r="AB417" s="4">
        <v>1</v>
      </c>
      <c r="AC417" s="4">
        <v>1</v>
      </c>
      <c r="AD417" s="4">
        <v>0</v>
      </c>
      <c r="AE417" s="4"/>
      <c r="AF417" s="4"/>
      <c r="AG417" s="4"/>
      <c r="AH417" s="4">
        <v>3</v>
      </c>
      <c r="AI417" s="4" t="s">
        <v>1297</v>
      </c>
      <c r="AJ417" s="4"/>
      <c r="AK417" s="4">
        <v>7</v>
      </c>
      <c r="AL417" s="4">
        <v>2</v>
      </c>
      <c r="AM417" s="4"/>
      <c r="AN417" s="4"/>
      <c r="AO417" s="4"/>
      <c r="AP417" s="4">
        <v>42</v>
      </c>
      <c r="AQ417" s="4" t="s">
        <v>873</v>
      </c>
      <c r="AR417" s="4" t="s">
        <v>159</v>
      </c>
      <c r="AS417" s="4" t="s">
        <v>874</v>
      </c>
      <c r="AT417" s="10" t="s">
        <v>875</v>
      </c>
      <c r="AU417" s="4" t="s">
        <v>876</v>
      </c>
      <c r="AV417" s="4">
        <v>8405</v>
      </c>
      <c r="AW417" s="4" t="s">
        <v>149</v>
      </c>
      <c r="AX417" s="4" t="s">
        <v>877</v>
      </c>
      <c r="AY417" s="4" t="s">
        <v>878</v>
      </c>
      <c r="AZ417" s="4" t="s">
        <v>879</v>
      </c>
      <c r="BA417" s="4"/>
    </row>
    <row r="418" spans="1:53">
      <c r="A418" s="4" t="s">
        <v>5307</v>
      </c>
      <c r="B418" s="4">
        <v>103101</v>
      </c>
      <c r="C418" s="4" t="s">
        <v>1269</v>
      </c>
      <c r="D418" s="4" t="s">
        <v>1269</v>
      </c>
      <c r="E418" s="4" t="s">
        <v>120</v>
      </c>
      <c r="F418" s="4"/>
      <c r="G418" s="4">
        <v>5</v>
      </c>
      <c r="H418" s="4">
        <v>42</v>
      </c>
      <c r="I418" s="4">
        <v>0</v>
      </c>
      <c r="J418" s="4"/>
      <c r="K418" s="3" t="s">
        <v>866</v>
      </c>
      <c r="L418" s="3" t="s">
        <v>868</v>
      </c>
      <c r="M418" s="3" t="s">
        <v>124</v>
      </c>
      <c r="N418" s="4"/>
      <c r="O418" s="4"/>
      <c r="P418" s="8" t="s">
        <v>5308</v>
      </c>
      <c r="Q418" s="8" t="s">
        <v>5308</v>
      </c>
      <c r="R418" s="4"/>
      <c r="S418" s="4">
        <v>1</v>
      </c>
      <c r="T418" s="4" t="s">
        <v>126</v>
      </c>
      <c r="U418" s="4"/>
      <c r="V418" s="4"/>
      <c r="W418" s="4"/>
      <c r="X418" s="4">
        <v>512</v>
      </c>
      <c r="Y418" s="4"/>
      <c r="Z418" s="4"/>
      <c r="AA418" s="4">
        <v>1</v>
      </c>
      <c r="AB418" s="4">
        <v>1</v>
      </c>
      <c r="AC418" s="4">
        <v>1</v>
      </c>
      <c r="AD418" s="4">
        <v>0</v>
      </c>
      <c r="AE418" s="4"/>
      <c r="AF418" s="4"/>
      <c r="AG418" s="4"/>
      <c r="AH418" s="4">
        <v>3</v>
      </c>
      <c r="AI418" s="4" t="s">
        <v>1246</v>
      </c>
      <c r="AJ418" s="4"/>
      <c r="AK418" s="4">
        <v>7</v>
      </c>
      <c r="AL418" s="4">
        <v>2</v>
      </c>
      <c r="AM418" s="4"/>
      <c r="AN418" s="4"/>
      <c r="AO418" s="4"/>
      <c r="AP418" s="4">
        <v>42</v>
      </c>
      <c r="AQ418" s="4" t="s">
        <v>873</v>
      </c>
      <c r="AR418" s="4" t="s">
        <v>1170</v>
      </c>
      <c r="AS418" s="4" t="s">
        <v>874</v>
      </c>
      <c r="AT418" s="10" t="s">
        <v>875</v>
      </c>
      <c r="AU418" s="4" t="s">
        <v>876</v>
      </c>
      <c r="AV418" s="4">
        <v>8406</v>
      </c>
      <c r="AW418" s="4" t="s">
        <v>149</v>
      </c>
      <c r="AX418" s="4" t="s">
        <v>877</v>
      </c>
      <c r="AY418" s="4" t="s">
        <v>878</v>
      </c>
      <c r="AZ418" s="4" t="s">
        <v>879</v>
      </c>
      <c r="BA418" s="4"/>
    </row>
    <row r="419" spans="1:53">
      <c r="A419" s="4" t="s">
        <v>5307</v>
      </c>
      <c r="B419" s="4">
        <v>103102</v>
      </c>
      <c r="C419" s="4" t="s">
        <v>5309</v>
      </c>
      <c r="D419" s="4" t="s">
        <v>5309</v>
      </c>
      <c r="E419" s="4" t="s">
        <v>120</v>
      </c>
      <c r="F419" s="4"/>
      <c r="G419" s="4">
        <v>5</v>
      </c>
      <c r="H419" s="4">
        <v>42</v>
      </c>
      <c r="I419" s="4">
        <v>30</v>
      </c>
      <c r="J419" s="4"/>
      <c r="K419" s="3" t="s">
        <v>139</v>
      </c>
      <c r="L419" s="3" t="s">
        <v>141</v>
      </c>
      <c r="M419" s="3" t="s">
        <v>124</v>
      </c>
      <c r="N419" s="4"/>
      <c r="O419" s="4"/>
      <c r="P419" s="8" t="s">
        <v>5310</v>
      </c>
      <c r="Q419" s="8" t="s">
        <v>5310</v>
      </c>
      <c r="R419" s="4"/>
      <c r="S419" s="4">
        <v>2</v>
      </c>
      <c r="T419" s="4" t="s">
        <v>126</v>
      </c>
      <c r="U419" s="4"/>
      <c r="V419" s="4"/>
      <c r="W419" s="4"/>
      <c r="X419" s="4">
        <v>512</v>
      </c>
      <c r="Y419" s="4"/>
      <c r="Z419" s="4"/>
      <c r="AA419" s="4">
        <v>5</v>
      </c>
      <c r="AB419" s="4">
        <v>1</v>
      </c>
      <c r="AC419" s="4">
        <v>1</v>
      </c>
      <c r="AD419" s="4">
        <v>0</v>
      </c>
      <c r="AE419" s="4"/>
      <c r="AF419" s="4"/>
      <c r="AG419" s="4"/>
      <c r="AH419" s="4">
        <v>3</v>
      </c>
      <c r="AI419" s="4" t="s">
        <v>1246</v>
      </c>
      <c r="AJ419" s="4"/>
      <c r="AK419" s="4">
        <v>7</v>
      </c>
      <c r="AL419" s="4">
        <v>2</v>
      </c>
      <c r="AM419" s="4"/>
      <c r="AN419" s="4"/>
      <c r="AO419" s="4"/>
      <c r="AP419" s="4">
        <v>42</v>
      </c>
      <c r="AQ419" s="4" t="s">
        <v>873</v>
      </c>
      <c r="AR419" s="4" t="s">
        <v>144</v>
      </c>
      <c r="AS419" s="4" t="s">
        <v>874</v>
      </c>
      <c r="AT419" s="10" t="s">
        <v>875</v>
      </c>
      <c r="AU419" s="4" t="s">
        <v>876</v>
      </c>
      <c r="AV419" s="4">
        <v>8401</v>
      </c>
      <c r="AW419" s="4" t="s">
        <v>149</v>
      </c>
      <c r="AX419" s="4" t="s">
        <v>877</v>
      </c>
      <c r="AY419" s="4" t="s">
        <v>878</v>
      </c>
      <c r="AZ419" s="4" t="s">
        <v>879</v>
      </c>
      <c r="BA419" s="4"/>
    </row>
    <row r="420" spans="1:53">
      <c r="A420" s="4" t="s">
        <v>5307</v>
      </c>
      <c r="B420" s="4">
        <v>103103</v>
      </c>
      <c r="C420" s="4" t="s">
        <v>5311</v>
      </c>
      <c r="D420" s="4" t="s">
        <v>5311</v>
      </c>
      <c r="E420" s="4" t="s">
        <v>120</v>
      </c>
      <c r="F420" s="4"/>
      <c r="G420" s="4">
        <v>5</v>
      </c>
      <c r="H420" s="4">
        <v>42</v>
      </c>
      <c r="I420" s="4">
        <v>98</v>
      </c>
      <c r="J420" s="4"/>
      <c r="K420" s="3" t="s">
        <v>154</v>
      </c>
      <c r="L420" s="3" t="s">
        <v>156</v>
      </c>
      <c r="M420" s="3" t="s">
        <v>124</v>
      </c>
      <c r="N420" s="4"/>
      <c r="O420" s="4"/>
      <c r="P420" s="8" t="s">
        <v>5312</v>
      </c>
      <c r="Q420" s="8" t="s">
        <v>5312</v>
      </c>
      <c r="R420" s="4"/>
      <c r="S420" s="4">
        <v>3</v>
      </c>
      <c r="T420" s="4" t="s">
        <v>126</v>
      </c>
      <c r="U420" s="4"/>
      <c r="V420" s="4"/>
      <c r="W420" s="4"/>
      <c r="X420" s="4">
        <v>512</v>
      </c>
      <c r="Y420" s="4"/>
      <c r="Z420" s="4"/>
      <c r="AA420" s="4">
        <v>5</v>
      </c>
      <c r="AB420" s="4">
        <v>1</v>
      </c>
      <c r="AC420" s="4">
        <v>1</v>
      </c>
      <c r="AD420" s="4">
        <v>0</v>
      </c>
      <c r="AE420" s="4"/>
      <c r="AF420" s="4"/>
      <c r="AG420" s="4"/>
      <c r="AH420" s="4">
        <v>3</v>
      </c>
      <c r="AI420" s="4" t="s">
        <v>1246</v>
      </c>
      <c r="AJ420" s="4"/>
      <c r="AK420" s="4">
        <v>7</v>
      </c>
      <c r="AL420" s="4">
        <v>2</v>
      </c>
      <c r="AM420" s="4"/>
      <c r="AN420" s="4"/>
      <c r="AO420" s="4"/>
      <c r="AP420" s="4">
        <v>42</v>
      </c>
      <c r="AQ420" s="4" t="s">
        <v>873</v>
      </c>
      <c r="AR420" s="4" t="s">
        <v>577</v>
      </c>
      <c r="AS420" s="4" t="s">
        <v>874</v>
      </c>
      <c r="AT420" s="10" t="s">
        <v>875</v>
      </c>
      <c r="AU420" s="4" t="s">
        <v>876</v>
      </c>
      <c r="AV420" s="4">
        <v>8402</v>
      </c>
      <c r="AW420" s="4" t="s">
        <v>149</v>
      </c>
      <c r="AX420" s="4" t="s">
        <v>877</v>
      </c>
      <c r="AY420" s="4" t="s">
        <v>878</v>
      </c>
      <c r="AZ420" s="4" t="s">
        <v>879</v>
      </c>
      <c r="BA420" s="4"/>
    </row>
    <row r="421" spans="1:53">
      <c r="A421" s="4" t="s">
        <v>5307</v>
      </c>
      <c r="B421" s="4">
        <v>103104</v>
      </c>
      <c r="C421" s="4" t="s">
        <v>5313</v>
      </c>
      <c r="D421" s="4" t="s">
        <v>5313</v>
      </c>
      <c r="E421" s="4" t="s">
        <v>120</v>
      </c>
      <c r="F421" s="4"/>
      <c r="G421" s="4">
        <v>5</v>
      </c>
      <c r="H421" s="4">
        <v>42</v>
      </c>
      <c r="I421" s="4">
        <v>198</v>
      </c>
      <c r="J421" s="4"/>
      <c r="K421" s="3" t="s">
        <v>169</v>
      </c>
      <c r="L421" s="3" t="s">
        <v>171</v>
      </c>
      <c r="M421" s="3" t="s">
        <v>124</v>
      </c>
      <c r="N421" s="4"/>
      <c r="O421" s="4"/>
      <c r="P421" s="8" t="s">
        <v>5314</v>
      </c>
      <c r="Q421" s="8" t="s">
        <v>5314</v>
      </c>
      <c r="R421" s="4"/>
      <c r="S421" s="4">
        <v>4</v>
      </c>
      <c r="T421" s="4" t="s">
        <v>126</v>
      </c>
      <c r="U421" s="4"/>
      <c r="V421" s="4"/>
      <c r="W421" s="4"/>
      <c r="X421" s="4">
        <v>512</v>
      </c>
      <c r="Y421" s="4"/>
      <c r="Z421" s="4"/>
      <c r="AA421" s="4">
        <v>5</v>
      </c>
      <c r="AB421" s="4">
        <v>1</v>
      </c>
      <c r="AC421" s="4">
        <v>1</v>
      </c>
      <c r="AD421" s="4">
        <v>0</v>
      </c>
      <c r="AE421" s="4"/>
      <c r="AF421" s="4"/>
      <c r="AG421" s="4"/>
      <c r="AH421" s="4">
        <v>3</v>
      </c>
      <c r="AI421" s="4" t="s">
        <v>1246</v>
      </c>
      <c r="AJ421" s="4"/>
      <c r="AK421" s="4">
        <v>7</v>
      </c>
      <c r="AL421" s="4">
        <v>2</v>
      </c>
      <c r="AM421" s="4"/>
      <c r="AN421" s="4"/>
      <c r="AO421" s="4"/>
      <c r="AP421" s="4">
        <v>42</v>
      </c>
      <c r="AQ421" s="4" t="s">
        <v>873</v>
      </c>
      <c r="AR421" s="4" t="s">
        <v>291</v>
      </c>
      <c r="AS421" s="4" t="s">
        <v>874</v>
      </c>
      <c r="AT421" s="10" t="s">
        <v>875</v>
      </c>
      <c r="AU421" s="4" t="s">
        <v>876</v>
      </c>
      <c r="AV421" s="4">
        <v>8403</v>
      </c>
      <c r="AW421" s="4" t="s">
        <v>149</v>
      </c>
      <c r="AX421" s="4" t="s">
        <v>877</v>
      </c>
      <c r="AY421" s="4" t="s">
        <v>878</v>
      </c>
      <c r="AZ421" s="4" t="s">
        <v>879</v>
      </c>
      <c r="BA421" s="4"/>
    </row>
    <row r="422" spans="1:53">
      <c r="A422" s="4" t="s">
        <v>5307</v>
      </c>
      <c r="B422" s="4">
        <v>103105</v>
      </c>
      <c r="C422" s="4" t="s">
        <v>5315</v>
      </c>
      <c r="D422" s="4" t="s">
        <v>5315</v>
      </c>
      <c r="E422" s="4" t="s">
        <v>120</v>
      </c>
      <c r="F422" s="4"/>
      <c r="G422" s="4">
        <v>5</v>
      </c>
      <c r="H422" s="4">
        <v>42</v>
      </c>
      <c r="I422" s="4">
        <v>328</v>
      </c>
      <c r="J422" s="4"/>
      <c r="K422" s="3" t="s">
        <v>184</v>
      </c>
      <c r="L422" s="3" t="s">
        <v>186</v>
      </c>
      <c r="M422" s="3" t="s">
        <v>124</v>
      </c>
      <c r="N422" s="4"/>
      <c r="O422" s="4"/>
      <c r="P422" s="8" t="s">
        <v>5300</v>
      </c>
      <c r="Q422" s="8" t="s">
        <v>5300</v>
      </c>
      <c r="R422" s="4"/>
      <c r="S422" s="4">
        <v>5</v>
      </c>
      <c r="T422" s="4" t="s">
        <v>126</v>
      </c>
      <c r="U422" s="4"/>
      <c r="V422" s="4"/>
      <c r="W422" s="4"/>
      <c r="X422" s="4">
        <v>512</v>
      </c>
      <c r="Y422" s="4"/>
      <c r="Z422" s="4"/>
      <c r="AA422" s="4">
        <v>5</v>
      </c>
      <c r="AB422" s="4">
        <v>1</v>
      </c>
      <c r="AC422" s="4">
        <v>1</v>
      </c>
      <c r="AD422" s="4">
        <v>0</v>
      </c>
      <c r="AE422" s="4"/>
      <c r="AF422" s="4"/>
      <c r="AG422" s="4"/>
      <c r="AH422" s="4">
        <v>3</v>
      </c>
      <c r="AI422" s="4" t="s">
        <v>1246</v>
      </c>
      <c r="AJ422" s="4"/>
      <c r="AK422" s="4">
        <v>7</v>
      </c>
      <c r="AL422" s="4">
        <v>2</v>
      </c>
      <c r="AM422" s="4"/>
      <c r="AN422" s="4"/>
      <c r="AO422" s="4"/>
      <c r="AP422" s="4">
        <v>42</v>
      </c>
      <c r="AQ422" s="4" t="s">
        <v>873</v>
      </c>
      <c r="AR422" s="4" t="s">
        <v>189</v>
      </c>
      <c r="AS422" s="4" t="s">
        <v>874</v>
      </c>
      <c r="AT422" s="10" t="s">
        <v>875</v>
      </c>
      <c r="AU422" s="4" t="s">
        <v>876</v>
      </c>
      <c r="AV422" s="4">
        <v>8404</v>
      </c>
      <c r="AW422" s="4" t="s">
        <v>149</v>
      </c>
      <c r="AX422" s="4" t="s">
        <v>877</v>
      </c>
      <c r="AY422" s="4" t="s">
        <v>878</v>
      </c>
      <c r="AZ422" s="4" t="s">
        <v>879</v>
      </c>
      <c r="BA422" s="4"/>
    </row>
    <row r="423" spans="1:53">
      <c r="A423" s="4" t="s">
        <v>5307</v>
      </c>
      <c r="B423" s="4">
        <v>103106</v>
      </c>
      <c r="C423" s="4" t="s">
        <v>5316</v>
      </c>
      <c r="D423" s="4" t="s">
        <v>5316</v>
      </c>
      <c r="E423" s="4" t="s">
        <v>120</v>
      </c>
      <c r="F423" s="4"/>
      <c r="G423" s="4">
        <v>5</v>
      </c>
      <c r="H423" s="4">
        <v>42</v>
      </c>
      <c r="I423" s="4">
        <v>648</v>
      </c>
      <c r="J423" s="4"/>
      <c r="K423" s="3" t="s">
        <v>199</v>
      </c>
      <c r="L423" s="3" t="s">
        <v>201</v>
      </c>
      <c r="M423" s="3" t="s">
        <v>124</v>
      </c>
      <c r="N423" s="4"/>
      <c r="O423" s="4"/>
      <c r="P423" s="8" t="s">
        <v>5317</v>
      </c>
      <c r="Q423" s="8" t="s">
        <v>5317</v>
      </c>
      <c r="R423" s="4"/>
      <c r="S423" s="4">
        <v>6</v>
      </c>
      <c r="T423" s="4" t="s">
        <v>126</v>
      </c>
      <c r="U423" s="4"/>
      <c r="V423" s="4"/>
      <c r="W423" s="4"/>
      <c r="X423" s="4">
        <v>512</v>
      </c>
      <c r="Y423" s="4"/>
      <c r="Z423" s="4"/>
      <c r="AA423" s="4">
        <v>20</v>
      </c>
      <c r="AB423" s="4">
        <v>1</v>
      </c>
      <c r="AC423" s="4">
        <v>1</v>
      </c>
      <c r="AD423" s="4">
        <v>0</v>
      </c>
      <c r="AE423" s="4"/>
      <c r="AF423" s="4"/>
      <c r="AG423" s="4"/>
      <c r="AH423" s="4">
        <v>3</v>
      </c>
      <c r="AI423" s="4" t="s">
        <v>1246</v>
      </c>
      <c r="AJ423" s="4"/>
      <c r="AK423" s="4">
        <v>7</v>
      </c>
      <c r="AL423" s="4">
        <v>2</v>
      </c>
      <c r="AM423" s="4"/>
      <c r="AN423" s="4"/>
      <c r="AO423" s="4"/>
      <c r="AP423" s="4">
        <v>42</v>
      </c>
      <c r="AQ423" s="4" t="s">
        <v>873</v>
      </c>
      <c r="AR423" s="4" t="s">
        <v>204</v>
      </c>
      <c r="AS423" s="4" t="s">
        <v>874</v>
      </c>
      <c r="AT423" s="10" t="s">
        <v>875</v>
      </c>
      <c r="AU423" s="4" t="s">
        <v>876</v>
      </c>
      <c r="AV423" s="4">
        <v>8405</v>
      </c>
      <c r="AW423" s="4" t="s">
        <v>149</v>
      </c>
      <c r="AX423" s="4" t="s">
        <v>877</v>
      </c>
      <c r="AY423" s="4" t="s">
        <v>878</v>
      </c>
      <c r="AZ423" s="4" t="s">
        <v>879</v>
      </c>
      <c r="BA423" s="4"/>
    </row>
    <row r="424" spans="1:53">
      <c r="A424" s="4">
        <f>COUNTIF(B:B,B424)</f>
        <v>1</v>
      </c>
      <c r="B424" s="4">
        <v>103111</v>
      </c>
      <c r="C424" s="4" t="s">
        <v>5318</v>
      </c>
      <c r="D424" s="4" t="s">
        <v>5318</v>
      </c>
      <c r="E424" s="4" t="s">
        <v>120</v>
      </c>
      <c r="F424" s="4"/>
      <c r="G424" s="4">
        <v>5</v>
      </c>
      <c r="H424" s="4">
        <v>42</v>
      </c>
      <c r="I424" s="4">
        <v>1944</v>
      </c>
      <c r="J424" s="4"/>
      <c r="K424" s="3" t="s">
        <v>1373</v>
      </c>
      <c r="L424" s="3" t="s">
        <v>1375</v>
      </c>
      <c r="M424" s="3" t="s">
        <v>124</v>
      </c>
      <c r="N424" s="4"/>
      <c r="O424" s="4"/>
      <c r="P424" s="8" t="s">
        <v>5319</v>
      </c>
      <c r="Q424" s="8" t="s">
        <v>5319</v>
      </c>
      <c r="R424" s="4"/>
      <c r="S424" s="4">
        <v>7</v>
      </c>
      <c r="T424" s="4" t="s">
        <v>126</v>
      </c>
      <c r="U424" s="4"/>
      <c r="V424" s="4"/>
      <c r="W424" s="4"/>
      <c r="X424" s="4">
        <v>512</v>
      </c>
      <c r="Y424" s="4"/>
      <c r="Z424" s="4"/>
      <c r="AA424" s="4">
        <v>20</v>
      </c>
      <c r="AB424" s="4">
        <v>1</v>
      </c>
      <c r="AC424" s="4">
        <v>1</v>
      </c>
      <c r="AD424" s="4">
        <v>0</v>
      </c>
      <c r="AE424" s="4"/>
      <c r="AF424" s="4"/>
      <c r="AG424" s="4"/>
      <c r="AH424" s="4">
        <v>3</v>
      </c>
      <c r="AI424" s="4" t="s">
        <v>1246</v>
      </c>
      <c r="AJ424" s="4"/>
      <c r="AK424" s="4">
        <v>7</v>
      </c>
      <c r="AL424" s="4">
        <v>2</v>
      </c>
      <c r="AM424" s="4"/>
      <c r="AN424" s="4"/>
      <c r="AO424" s="4"/>
      <c r="AP424" s="4">
        <v>42</v>
      </c>
      <c r="AQ424" s="4" t="s">
        <v>873</v>
      </c>
      <c r="AR424" s="4" t="s">
        <v>291</v>
      </c>
      <c r="AS424" s="4" t="s">
        <v>874</v>
      </c>
      <c r="AT424" s="10" t="s">
        <v>875</v>
      </c>
      <c r="AU424" s="4" t="s">
        <v>876</v>
      </c>
      <c r="AV424" s="4">
        <v>8403</v>
      </c>
      <c r="AW424" s="4" t="s">
        <v>149</v>
      </c>
      <c r="AX424" s="4" t="s">
        <v>877</v>
      </c>
      <c r="AY424" s="4" t="s">
        <v>878</v>
      </c>
      <c r="AZ424" s="4" t="s">
        <v>879</v>
      </c>
      <c r="BA424" s="4"/>
    </row>
    <row r="425" spans="1:53">
      <c r="A425" s="4">
        <f>COUNTIF(B:B,B425)</f>
        <v>1</v>
      </c>
      <c r="B425" s="4">
        <v>103112</v>
      </c>
      <c r="C425" s="4" t="s">
        <v>5320</v>
      </c>
      <c r="D425" s="4" t="s">
        <v>5320</v>
      </c>
      <c r="E425" s="4" t="s">
        <v>120</v>
      </c>
      <c r="F425" s="4"/>
      <c r="G425" s="4">
        <v>5</v>
      </c>
      <c r="H425" s="4">
        <v>42</v>
      </c>
      <c r="I425" s="4">
        <v>3000</v>
      </c>
      <c r="J425" s="4"/>
      <c r="K425" s="3" t="s">
        <v>5204</v>
      </c>
      <c r="L425" s="3" t="s">
        <v>5205</v>
      </c>
      <c r="M425" s="3" t="s">
        <v>124</v>
      </c>
      <c r="N425" s="4"/>
      <c r="O425" s="4"/>
      <c r="P425" s="8" t="s">
        <v>5321</v>
      </c>
      <c r="Q425" s="8" t="s">
        <v>5321</v>
      </c>
      <c r="R425" s="4"/>
      <c r="S425" s="4">
        <v>8</v>
      </c>
      <c r="T425" s="4" t="s">
        <v>126</v>
      </c>
      <c r="U425" s="4"/>
      <c r="V425" s="4"/>
      <c r="W425" s="4"/>
      <c r="X425" s="4">
        <v>512</v>
      </c>
      <c r="Y425" s="4"/>
      <c r="Z425" s="4"/>
      <c r="AA425" s="4">
        <v>10</v>
      </c>
      <c r="AB425" s="4">
        <v>1</v>
      </c>
      <c r="AC425" s="4">
        <v>1</v>
      </c>
      <c r="AD425" s="4">
        <v>0</v>
      </c>
      <c r="AE425" s="4"/>
      <c r="AF425" s="4"/>
      <c r="AG425" s="4"/>
      <c r="AH425" s="4">
        <v>3</v>
      </c>
      <c r="AI425" s="4" t="s">
        <v>1246</v>
      </c>
      <c r="AJ425" s="4"/>
      <c r="AK425" s="4">
        <v>7</v>
      </c>
      <c r="AL425" s="4">
        <v>2</v>
      </c>
      <c r="AM425" s="4"/>
      <c r="AN425" s="4"/>
      <c r="AO425" s="4"/>
      <c r="AP425" s="4">
        <v>42</v>
      </c>
      <c r="AQ425" s="4" t="s">
        <v>873</v>
      </c>
      <c r="AR425" s="4" t="s">
        <v>189</v>
      </c>
      <c r="AS425" s="4" t="s">
        <v>874</v>
      </c>
      <c r="AT425" s="10" t="s">
        <v>875</v>
      </c>
      <c r="AU425" s="4" t="s">
        <v>876</v>
      </c>
      <c r="AV425" s="4">
        <v>8404</v>
      </c>
      <c r="AW425" s="4" t="s">
        <v>149</v>
      </c>
      <c r="AX425" s="4" t="s">
        <v>877</v>
      </c>
      <c r="AY425" s="4" t="s">
        <v>878</v>
      </c>
      <c r="AZ425" s="4" t="s">
        <v>879</v>
      </c>
      <c r="BA425" s="4"/>
    </row>
    <row r="426" spans="1:53">
      <c r="A426" s="4">
        <f>COUNTIF(B:B,B426)</f>
        <v>1</v>
      </c>
      <c r="B426" s="4">
        <v>103113</v>
      </c>
      <c r="C426" s="4" t="s">
        <v>5322</v>
      </c>
      <c r="D426" s="4" t="s">
        <v>5322</v>
      </c>
      <c r="E426" s="4" t="s">
        <v>120</v>
      </c>
      <c r="F426" s="4"/>
      <c r="G426" s="4">
        <v>5</v>
      </c>
      <c r="H426" s="4">
        <v>42</v>
      </c>
      <c r="I426" s="4">
        <v>5000</v>
      </c>
      <c r="J426" s="4"/>
      <c r="K426" s="3" t="s">
        <v>226</v>
      </c>
      <c r="L426" s="3" t="s">
        <v>228</v>
      </c>
      <c r="M426" s="3" t="s">
        <v>124</v>
      </c>
      <c r="N426" s="4"/>
      <c r="O426" s="4"/>
      <c r="P426" s="8" t="s">
        <v>5323</v>
      </c>
      <c r="Q426" s="8" t="s">
        <v>5323</v>
      </c>
      <c r="R426" s="4"/>
      <c r="S426" s="4">
        <v>9</v>
      </c>
      <c r="T426" s="4" t="s">
        <v>126</v>
      </c>
      <c r="U426" s="4"/>
      <c r="V426" s="4"/>
      <c r="W426" s="4"/>
      <c r="X426" s="4">
        <v>512</v>
      </c>
      <c r="Y426" s="4"/>
      <c r="Z426" s="4"/>
      <c r="AA426" s="4">
        <v>10</v>
      </c>
      <c r="AB426" s="4">
        <v>1</v>
      </c>
      <c r="AC426" s="4">
        <v>1</v>
      </c>
      <c r="AD426" s="4">
        <v>0</v>
      </c>
      <c r="AE426" s="4"/>
      <c r="AF426" s="4"/>
      <c r="AG426" s="4"/>
      <c r="AH426" s="4">
        <v>3</v>
      </c>
      <c r="AI426" s="4" t="s">
        <v>1246</v>
      </c>
      <c r="AJ426" s="4"/>
      <c r="AK426" s="4">
        <v>7</v>
      </c>
      <c r="AL426" s="4">
        <v>2</v>
      </c>
      <c r="AM426" s="4"/>
      <c r="AN426" s="4"/>
      <c r="AO426" s="4"/>
      <c r="AP426" s="4">
        <v>42</v>
      </c>
      <c r="AQ426" s="4" t="s">
        <v>873</v>
      </c>
      <c r="AR426" s="4" t="s">
        <v>204</v>
      </c>
      <c r="AS426" s="4" t="s">
        <v>874</v>
      </c>
      <c r="AT426" s="10" t="s">
        <v>875</v>
      </c>
      <c r="AU426" s="4" t="s">
        <v>876</v>
      </c>
      <c r="AV426" s="4">
        <v>8405</v>
      </c>
      <c r="AW426" s="4" t="s">
        <v>149</v>
      </c>
      <c r="AX426" s="4" t="s">
        <v>877</v>
      </c>
      <c r="AY426" s="4" t="s">
        <v>878</v>
      </c>
      <c r="AZ426" s="4" t="s">
        <v>879</v>
      </c>
      <c r="BA426" s="4"/>
    </row>
    <row r="427" spans="1:53">
      <c r="A427" s="4" t="s">
        <v>5307</v>
      </c>
      <c r="B427" s="4">
        <v>103107</v>
      </c>
      <c r="C427" s="4" t="s">
        <v>5324</v>
      </c>
      <c r="D427" s="4" t="s">
        <v>5324</v>
      </c>
      <c r="E427" s="4" t="s">
        <v>120</v>
      </c>
      <c r="F427" s="4"/>
      <c r="G427" s="4">
        <v>5</v>
      </c>
      <c r="H427" s="4">
        <v>42</v>
      </c>
      <c r="I427" s="4">
        <v>1000</v>
      </c>
      <c r="J427" s="4"/>
      <c r="K427" s="3" t="s">
        <v>214</v>
      </c>
      <c r="L427" s="3" t="s">
        <v>216</v>
      </c>
      <c r="M427" s="3" t="s">
        <v>124</v>
      </c>
      <c r="N427" s="4"/>
      <c r="O427" s="4"/>
      <c r="P427" s="8" t="s">
        <v>5325</v>
      </c>
      <c r="Q427" s="8" t="s">
        <v>5325</v>
      </c>
      <c r="R427" s="4"/>
      <c r="S427" s="4">
        <v>1</v>
      </c>
      <c r="T427" s="4" t="s">
        <v>126</v>
      </c>
      <c r="U427" s="4"/>
      <c r="V427" s="4"/>
      <c r="W427" s="4"/>
      <c r="X427" s="4">
        <v>512</v>
      </c>
      <c r="Y427" s="4"/>
      <c r="Z427" s="4"/>
      <c r="AA427" s="4">
        <v>1</v>
      </c>
      <c r="AB427" s="4">
        <v>1</v>
      </c>
      <c r="AC427" s="4">
        <v>1</v>
      </c>
      <c r="AD427" s="4">
        <v>0</v>
      </c>
      <c r="AE427" s="4"/>
      <c r="AF427" s="4"/>
      <c r="AG427" s="4"/>
      <c r="AH427" s="4">
        <v>3</v>
      </c>
      <c r="AI427" s="4" t="s">
        <v>1246</v>
      </c>
      <c r="AJ427" s="4"/>
      <c r="AK427" s="4">
        <v>7</v>
      </c>
      <c r="AL427" s="4">
        <v>2</v>
      </c>
      <c r="AM427" s="4"/>
      <c r="AN427" s="4"/>
      <c r="AO427" s="4"/>
      <c r="AP427" s="4">
        <v>42</v>
      </c>
      <c r="AQ427" s="4" t="s">
        <v>873</v>
      </c>
      <c r="AR427" s="4" t="s">
        <v>159</v>
      </c>
      <c r="AS427" s="4" t="s">
        <v>874</v>
      </c>
      <c r="AT427" s="10" t="s">
        <v>875</v>
      </c>
      <c r="AU427" s="4" t="s">
        <v>876</v>
      </c>
      <c r="AV427" s="4">
        <v>8404</v>
      </c>
      <c r="AW427" s="4" t="s">
        <v>149</v>
      </c>
      <c r="AX427" s="4" t="s">
        <v>877</v>
      </c>
      <c r="AY427" s="4" t="s">
        <v>878</v>
      </c>
      <c r="AZ427" s="4" t="s">
        <v>879</v>
      </c>
      <c r="BA427" s="4"/>
    </row>
    <row r="428" spans="1:53">
      <c r="A428" s="4" t="s">
        <v>5307</v>
      </c>
      <c r="B428" s="4">
        <v>103108</v>
      </c>
      <c r="C428" s="4" t="s">
        <v>5326</v>
      </c>
      <c r="D428" s="4" t="s">
        <v>5326</v>
      </c>
      <c r="E428" s="4" t="s">
        <v>120</v>
      </c>
      <c r="F428" s="4"/>
      <c r="G428" s="4">
        <v>5</v>
      </c>
      <c r="H428" s="4">
        <v>42</v>
      </c>
      <c r="I428" s="4">
        <v>1000</v>
      </c>
      <c r="J428" s="4"/>
      <c r="K428" s="3" t="s">
        <v>214</v>
      </c>
      <c r="L428" s="3" t="s">
        <v>216</v>
      </c>
      <c r="M428" s="3" t="s">
        <v>124</v>
      </c>
      <c r="N428" s="4"/>
      <c r="O428" s="4"/>
      <c r="P428" s="8" t="s">
        <v>5325</v>
      </c>
      <c r="Q428" s="8" t="s">
        <v>5325</v>
      </c>
      <c r="R428" s="4"/>
      <c r="S428" s="4">
        <v>2</v>
      </c>
      <c r="T428" s="4" t="s">
        <v>126</v>
      </c>
      <c r="U428" s="4"/>
      <c r="V428" s="4"/>
      <c r="W428" s="4"/>
      <c r="X428" s="4">
        <v>512</v>
      </c>
      <c r="Y428" s="4"/>
      <c r="Z428" s="4"/>
      <c r="AA428" s="4">
        <v>1</v>
      </c>
      <c r="AB428" s="4">
        <v>1</v>
      </c>
      <c r="AC428" s="4">
        <v>1</v>
      </c>
      <c r="AD428" s="4">
        <v>0</v>
      </c>
      <c r="AE428" s="4"/>
      <c r="AF428" s="4"/>
      <c r="AG428" s="4"/>
      <c r="AH428" s="4">
        <v>3</v>
      </c>
      <c r="AI428" s="4" t="s">
        <v>1246</v>
      </c>
      <c r="AJ428" s="4"/>
      <c r="AK428" s="4">
        <v>7</v>
      </c>
      <c r="AL428" s="4">
        <v>2</v>
      </c>
      <c r="AM428" s="4"/>
      <c r="AN428" s="4"/>
      <c r="AO428" s="4"/>
      <c r="AP428" s="4">
        <v>42</v>
      </c>
      <c r="AQ428" s="4" t="s">
        <v>873</v>
      </c>
      <c r="AR428" s="4" t="s">
        <v>159</v>
      </c>
      <c r="AS428" s="4" t="s">
        <v>874</v>
      </c>
      <c r="AT428" s="10" t="s">
        <v>875</v>
      </c>
      <c r="AU428" s="4" t="s">
        <v>876</v>
      </c>
      <c r="AV428" s="4">
        <v>8405</v>
      </c>
      <c r="AW428" s="4" t="s">
        <v>149</v>
      </c>
      <c r="AX428" s="4" t="s">
        <v>877</v>
      </c>
      <c r="AY428" s="4" t="s">
        <v>878</v>
      </c>
      <c r="AZ428" s="4" t="s">
        <v>879</v>
      </c>
      <c r="BA428" s="4"/>
    </row>
    <row r="429" spans="1:53">
      <c r="A429" s="4" t="s">
        <v>5307</v>
      </c>
      <c r="B429" s="4">
        <v>103109</v>
      </c>
      <c r="C429" s="4" t="s">
        <v>5327</v>
      </c>
      <c r="D429" s="4" t="s">
        <v>5327</v>
      </c>
      <c r="E429" s="4" t="s">
        <v>120</v>
      </c>
      <c r="F429" s="4"/>
      <c r="G429" s="4">
        <v>5</v>
      </c>
      <c r="H429" s="4">
        <v>42</v>
      </c>
      <c r="I429" s="4">
        <v>1000</v>
      </c>
      <c r="J429" s="4"/>
      <c r="K429" s="3" t="s">
        <v>214</v>
      </c>
      <c r="L429" s="3" t="s">
        <v>216</v>
      </c>
      <c r="M429" s="3" t="s">
        <v>124</v>
      </c>
      <c r="N429" s="4"/>
      <c r="O429" s="4"/>
      <c r="P429" s="8" t="s">
        <v>5328</v>
      </c>
      <c r="Q429" s="8" t="s">
        <v>5328</v>
      </c>
      <c r="R429" s="4"/>
      <c r="S429" s="4">
        <v>3</v>
      </c>
      <c r="T429" s="4" t="s">
        <v>126</v>
      </c>
      <c r="U429" s="4"/>
      <c r="V429" s="4"/>
      <c r="W429" s="4"/>
      <c r="X429" s="4">
        <v>512</v>
      </c>
      <c r="Y429" s="4"/>
      <c r="Z429" s="4"/>
      <c r="AA429" s="4">
        <v>1</v>
      </c>
      <c r="AB429" s="4">
        <v>1</v>
      </c>
      <c r="AC429" s="4">
        <v>1</v>
      </c>
      <c r="AD429" s="4">
        <v>0</v>
      </c>
      <c r="AE429" s="4"/>
      <c r="AF429" s="4"/>
      <c r="AG429" s="4"/>
      <c r="AH429" s="4">
        <v>3</v>
      </c>
      <c r="AI429" s="4" t="s">
        <v>1246</v>
      </c>
      <c r="AJ429" s="4"/>
      <c r="AK429" s="4">
        <v>7</v>
      </c>
      <c r="AL429" s="4">
        <v>2</v>
      </c>
      <c r="AM429" s="4"/>
      <c r="AN429" s="4"/>
      <c r="AO429" s="4"/>
      <c r="AP429" s="4">
        <v>42</v>
      </c>
      <c r="AQ429" s="4" t="s">
        <v>873</v>
      </c>
      <c r="AR429" s="4" t="s">
        <v>159</v>
      </c>
      <c r="AS429" s="4" t="s">
        <v>874</v>
      </c>
      <c r="AT429" s="10" t="s">
        <v>875</v>
      </c>
      <c r="AU429" s="4" t="s">
        <v>876</v>
      </c>
      <c r="AV429" s="4">
        <v>8405</v>
      </c>
      <c r="AW429" s="4" t="s">
        <v>149</v>
      </c>
      <c r="AX429" s="4" t="s">
        <v>877</v>
      </c>
      <c r="AY429" s="4" t="s">
        <v>878</v>
      </c>
      <c r="AZ429" s="4" t="s">
        <v>879</v>
      </c>
      <c r="BA429" s="4"/>
    </row>
    <row r="430" spans="1:53">
      <c r="A430" s="4" t="s">
        <v>5307</v>
      </c>
      <c r="B430" s="4">
        <v>103110</v>
      </c>
      <c r="C430" s="4" t="s">
        <v>5329</v>
      </c>
      <c r="D430" s="4" t="s">
        <v>5329</v>
      </c>
      <c r="E430" s="4" t="s">
        <v>120</v>
      </c>
      <c r="F430" s="4"/>
      <c r="G430" s="4">
        <v>5</v>
      </c>
      <c r="H430" s="4">
        <v>42</v>
      </c>
      <c r="I430" s="4">
        <v>98</v>
      </c>
      <c r="J430" s="4"/>
      <c r="K430" s="3" t="s">
        <v>154</v>
      </c>
      <c r="L430" s="3" t="s">
        <v>156</v>
      </c>
      <c r="M430" s="3" t="s">
        <v>124</v>
      </c>
      <c r="N430" s="4"/>
      <c r="O430" s="4"/>
      <c r="P430" s="8" t="s">
        <v>5330</v>
      </c>
      <c r="Q430" s="8" t="s">
        <v>5330</v>
      </c>
      <c r="R430" s="4"/>
      <c r="S430" s="4">
        <v>2</v>
      </c>
      <c r="T430" s="4" t="s">
        <v>126</v>
      </c>
      <c r="U430" s="4"/>
      <c r="V430" s="4"/>
      <c r="W430" s="4"/>
      <c r="X430" s="4">
        <v>512</v>
      </c>
      <c r="Y430" s="4"/>
      <c r="Z430" s="4"/>
      <c r="AA430" s="4">
        <v>1</v>
      </c>
      <c r="AB430" s="4">
        <v>1</v>
      </c>
      <c r="AC430" s="4">
        <v>1</v>
      </c>
      <c r="AD430" s="4">
        <v>0</v>
      </c>
      <c r="AE430" s="4"/>
      <c r="AF430" s="4"/>
      <c r="AG430" s="4"/>
      <c r="AH430" s="4">
        <v>3</v>
      </c>
      <c r="AI430" s="4" t="s">
        <v>1246</v>
      </c>
      <c r="AJ430" s="4"/>
      <c r="AK430" s="4">
        <v>7</v>
      </c>
      <c r="AL430" s="4">
        <v>2</v>
      </c>
      <c r="AM430" s="4"/>
      <c r="AN430" s="4"/>
      <c r="AO430" s="4"/>
      <c r="AP430" s="4">
        <v>42</v>
      </c>
      <c r="AQ430" s="4" t="s">
        <v>873</v>
      </c>
      <c r="AR430" s="4" t="s">
        <v>159</v>
      </c>
      <c r="AS430" s="4" t="s">
        <v>874</v>
      </c>
      <c r="AT430" s="10" t="s">
        <v>875</v>
      </c>
      <c r="AU430" s="4" t="s">
        <v>876</v>
      </c>
      <c r="AV430" s="4">
        <v>8405</v>
      </c>
      <c r="AW430" s="4" t="s">
        <v>149</v>
      </c>
      <c r="AX430" s="4" t="s">
        <v>877</v>
      </c>
      <c r="AY430" s="4" t="s">
        <v>878</v>
      </c>
      <c r="AZ430" s="4" t="s">
        <v>879</v>
      </c>
      <c r="BA430" s="4"/>
    </row>
    <row r="431" spans="1:53">
      <c r="A431" s="13">
        <f t="shared" ref="A431:A453" si="1">COUNTIF(B:B,B431)</f>
        <v>1</v>
      </c>
      <c r="B431" s="13">
        <v>104001</v>
      </c>
      <c r="C431" s="13" t="s">
        <v>5331</v>
      </c>
      <c r="D431" s="13" t="s">
        <v>5331</v>
      </c>
      <c r="E431" s="13" t="s">
        <v>120</v>
      </c>
      <c r="F431" s="13"/>
      <c r="G431" s="13">
        <v>5</v>
      </c>
      <c r="H431" s="13">
        <v>42</v>
      </c>
      <c r="I431" s="4">
        <v>0</v>
      </c>
      <c r="J431" s="4"/>
      <c r="K431" s="3" t="s">
        <v>866</v>
      </c>
      <c r="L431" s="3" t="s">
        <v>868</v>
      </c>
      <c r="M431" s="13" t="s">
        <v>124</v>
      </c>
      <c r="N431" s="13"/>
      <c r="O431" s="13"/>
      <c r="P431" s="8" t="s">
        <v>5295</v>
      </c>
      <c r="Q431" s="8" t="s">
        <v>5295</v>
      </c>
      <c r="R431" s="13"/>
      <c r="S431" s="13">
        <v>1</v>
      </c>
      <c r="T431" s="13" t="s">
        <v>126</v>
      </c>
      <c r="U431" s="13"/>
      <c r="V431" s="13"/>
      <c r="W431" s="13"/>
      <c r="X431" s="13">
        <v>512</v>
      </c>
      <c r="Y431" s="13"/>
      <c r="Z431" s="13"/>
      <c r="AA431" s="13">
        <v>1</v>
      </c>
      <c r="AB431" s="13">
        <v>1</v>
      </c>
      <c r="AC431" s="13">
        <v>1</v>
      </c>
      <c r="AD431" s="13">
        <v>0</v>
      </c>
      <c r="AE431" s="13"/>
      <c r="AF431" s="13"/>
      <c r="AG431" s="13"/>
      <c r="AH431" s="13">
        <v>3</v>
      </c>
      <c r="AI431" s="13" t="s">
        <v>1260</v>
      </c>
      <c r="AJ431" s="13"/>
      <c r="AK431" s="13">
        <v>7</v>
      </c>
      <c r="AL431" s="13">
        <v>2</v>
      </c>
      <c r="AM431" s="13"/>
      <c r="AN431" s="13"/>
      <c r="AO431" s="13"/>
      <c r="AP431" s="13">
        <v>42</v>
      </c>
      <c r="AQ431" s="13" t="s">
        <v>873</v>
      </c>
      <c r="AR431" s="13" t="s">
        <v>1170</v>
      </c>
      <c r="AS431" s="13" t="s">
        <v>874</v>
      </c>
      <c r="AT431" s="24" t="s">
        <v>875</v>
      </c>
      <c r="AU431" s="13" t="s">
        <v>876</v>
      </c>
      <c r="AV431" s="13">
        <v>8406</v>
      </c>
      <c r="AW431" s="13" t="s">
        <v>149</v>
      </c>
      <c r="AX431" s="13" t="s">
        <v>877</v>
      </c>
      <c r="AY431" s="13" t="s">
        <v>878</v>
      </c>
      <c r="AZ431" s="13" t="s">
        <v>879</v>
      </c>
      <c r="BA431" s="13"/>
    </row>
    <row r="432" spans="1:53">
      <c r="A432" s="13">
        <f t="shared" si="1"/>
        <v>1</v>
      </c>
      <c r="B432" s="13">
        <v>104002</v>
      </c>
      <c r="C432" s="13" t="s">
        <v>5332</v>
      </c>
      <c r="D432" s="13" t="s">
        <v>5332</v>
      </c>
      <c r="E432" s="13" t="s">
        <v>120</v>
      </c>
      <c r="F432" s="13"/>
      <c r="G432" s="13">
        <v>5</v>
      </c>
      <c r="H432" s="13">
        <v>42</v>
      </c>
      <c r="I432" s="4">
        <v>30</v>
      </c>
      <c r="J432" s="4"/>
      <c r="K432" s="3" t="s">
        <v>139</v>
      </c>
      <c r="L432" s="3" t="s">
        <v>141</v>
      </c>
      <c r="M432" s="13" t="s">
        <v>124</v>
      </c>
      <c r="N432" s="13"/>
      <c r="O432" s="13"/>
      <c r="P432" s="8" t="s">
        <v>5296</v>
      </c>
      <c r="Q432" s="8" t="s">
        <v>5296</v>
      </c>
      <c r="R432" s="13"/>
      <c r="S432" s="13">
        <v>2</v>
      </c>
      <c r="T432" s="13" t="s">
        <v>126</v>
      </c>
      <c r="U432" s="13"/>
      <c r="V432" s="13"/>
      <c r="W432" s="13"/>
      <c r="X432" s="13">
        <v>512</v>
      </c>
      <c r="Y432" s="13"/>
      <c r="Z432" s="13"/>
      <c r="AA432" s="13">
        <v>1</v>
      </c>
      <c r="AB432" s="13">
        <v>1</v>
      </c>
      <c r="AC432" s="13">
        <v>1</v>
      </c>
      <c r="AD432" s="13">
        <v>0</v>
      </c>
      <c r="AE432" s="13"/>
      <c r="AF432" s="13"/>
      <c r="AG432" s="13"/>
      <c r="AH432" s="13">
        <v>3</v>
      </c>
      <c r="AI432" s="13" t="s">
        <v>1260</v>
      </c>
      <c r="AJ432" s="13"/>
      <c r="AK432" s="13">
        <v>7</v>
      </c>
      <c r="AL432" s="13">
        <v>2</v>
      </c>
      <c r="AM432" s="13"/>
      <c r="AN432" s="13"/>
      <c r="AO432" s="13"/>
      <c r="AP432" s="13">
        <v>42</v>
      </c>
      <c r="AQ432" s="13" t="s">
        <v>873</v>
      </c>
      <c r="AR432" s="13" t="s">
        <v>144</v>
      </c>
      <c r="AS432" s="13" t="s">
        <v>874</v>
      </c>
      <c r="AT432" s="24" t="s">
        <v>875</v>
      </c>
      <c r="AU432" s="13" t="s">
        <v>876</v>
      </c>
      <c r="AV432" s="13">
        <v>8401</v>
      </c>
      <c r="AW432" s="13" t="s">
        <v>149</v>
      </c>
      <c r="AX432" s="13" t="s">
        <v>877</v>
      </c>
      <c r="AY432" s="13" t="s">
        <v>878</v>
      </c>
      <c r="AZ432" s="13" t="s">
        <v>879</v>
      </c>
      <c r="BA432" s="13"/>
    </row>
    <row r="433" spans="1:53">
      <c r="A433" s="13">
        <f t="shared" si="1"/>
        <v>1</v>
      </c>
      <c r="B433" s="13">
        <v>104003</v>
      </c>
      <c r="C433" s="13" t="s">
        <v>5333</v>
      </c>
      <c r="D433" s="13" t="s">
        <v>5333</v>
      </c>
      <c r="E433" s="13" t="s">
        <v>120</v>
      </c>
      <c r="F433" s="13"/>
      <c r="G433" s="13">
        <v>5</v>
      </c>
      <c r="H433" s="13">
        <v>42</v>
      </c>
      <c r="I433" s="4">
        <v>30</v>
      </c>
      <c r="J433" s="4"/>
      <c r="K433" s="3" t="s">
        <v>139</v>
      </c>
      <c r="L433" s="3" t="s">
        <v>141</v>
      </c>
      <c r="M433" s="13" t="s">
        <v>124</v>
      </c>
      <c r="N433" s="13"/>
      <c r="O433" s="13"/>
      <c r="P433" s="8" t="s">
        <v>5297</v>
      </c>
      <c r="Q433" s="8" t="s">
        <v>5297</v>
      </c>
      <c r="R433" s="13"/>
      <c r="S433" s="13">
        <v>3</v>
      </c>
      <c r="T433" s="13" t="s">
        <v>126</v>
      </c>
      <c r="U433" s="13"/>
      <c r="V433" s="13"/>
      <c r="W433" s="13"/>
      <c r="X433" s="13">
        <v>512</v>
      </c>
      <c r="Y433" s="13"/>
      <c r="Z433" s="13"/>
      <c r="AA433" s="13">
        <v>3</v>
      </c>
      <c r="AB433" s="13">
        <v>1</v>
      </c>
      <c r="AC433" s="13">
        <v>1</v>
      </c>
      <c r="AD433" s="13">
        <v>0</v>
      </c>
      <c r="AE433" s="13"/>
      <c r="AF433" s="13"/>
      <c r="AG433" s="13"/>
      <c r="AH433" s="13">
        <v>3</v>
      </c>
      <c r="AI433" s="13" t="s">
        <v>1260</v>
      </c>
      <c r="AJ433" s="13"/>
      <c r="AK433" s="13">
        <v>7</v>
      </c>
      <c r="AL433" s="13">
        <v>2</v>
      </c>
      <c r="AM433" s="13"/>
      <c r="AN433" s="13"/>
      <c r="AO433" s="13"/>
      <c r="AP433" s="13">
        <v>42</v>
      </c>
      <c r="AQ433" s="13" t="s">
        <v>873</v>
      </c>
      <c r="AR433" s="13" t="s">
        <v>144</v>
      </c>
      <c r="AS433" s="13" t="s">
        <v>874</v>
      </c>
      <c r="AT433" s="24" t="s">
        <v>875</v>
      </c>
      <c r="AU433" s="13" t="s">
        <v>876</v>
      </c>
      <c r="AV433" s="13">
        <v>8401</v>
      </c>
      <c r="AW433" s="13" t="s">
        <v>149</v>
      </c>
      <c r="AX433" s="13" t="s">
        <v>877</v>
      </c>
      <c r="AY433" s="13" t="s">
        <v>878</v>
      </c>
      <c r="AZ433" s="13" t="s">
        <v>879</v>
      </c>
      <c r="BA433" s="13"/>
    </row>
    <row r="434" spans="1:53">
      <c r="A434" s="13">
        <f t="shared" si="1"/>
        <v>1</v>
      </c>
      <c r="B434" s="13">
        <v>104004</v>
      </c>
      <c r="C434" s="13" t="s">
        <v>5334</v>
      </c>
      <c r="D434" s="13" t="s">
        <v>5334</v>
      </c>
      <c r="E434" s="13" t="s">
        <v>120</v>
      </c>
      <c r="F434" s="13"/>
      <c r="G434" s="13">
        <v>5</v>
      </c>
      <c r="H434" s="13">
        <v>42</v>
      </c>
      <c r="I434" s="4">
        <v>98</v>
      </c>
      <c r="J434" s="4"/>
      <c r="K434" s="3" t="s">
        <v>154</v>
      </c>
      <c r="L434" s="3" t="s">
        <v>156</v>
      </c>
      <c r="M434" s="13" t="s">
        <v>124</v>
      </c>
      <c r="N434" s="13"/>
      <c r="O434" s="13"/>
      <c r="P434" s="8" t="s">
        <v>5298</v>
      </c>
      <c r="Q434" s="8" t="s">
        <v>5298</v>
      </c>
      <c r="R434" s="13"/>
      <c r="S434" s="13">
        <v>4</v>
      </c>
      <c r="T434" s="13" t="s">
        <v>126</v>
      </c>
      <c r="U434" s="13"/>
      <c r="V434" s="13"/>
      <c r="W434" s="13"/>
      <c r="X434" s="13">
        <v>512</v>
      </c>
      <c r="Y434" s="13"/>
      <c r="Z434" s="13"/>
      <c r="AA434" s="13">
        <v>3</v>
      </c>
      <c r="AB434" s="13">
        <v>1</v>
      </c>
      <c r="AC434" s="13">
        <v>1</v>
      </c>
      <c r="AD434" s="13">
        <v>0</v>
      </c>
      <c r="AE434" s="13"/>
      <c r="AF434" s="13"/>
      <c r="AG434" s="13"/>
      <c r="AH434" s="13">
        <v>3</v>
      </c>
      <c r="AI434" s="13" t="s">
        <v>1260</v>
      </c>
      <c r="AJ434" s="13"/>
      <c r="AK434" s="13">
        <v>7</v>
      </c>
      <c r="AL434" s="13">
        <v>2</v>
      </c>
      <c r="AM434" s="13"/>
      <c r="AN434" s="13"/>
      <c r="AO434" s="13"/>
      <c r="AP434" s="13">
        <v>42</v>
      </c>
      <c r="AQ434" s="13" t="s">
        <v>873</v>
      </c>
      <c r="AR434" s="13" t="s">
        <v>577</v>
      </c>
      <c r="AS434" s="13" t="s">
        <v>874</v>
      </c>
      <c r="AT434" s="24" t="s">
        <v>875</v>
      </c>
      <c r="AU434" s="13" t="s">
        <v>876</v>
      </c>
      <c r="AV434" s="13">
        <v>8402</v>
      </c>
      <c r="AW434" s="13" t="s">
        <v>149</v>
      </c>
      <c r="AX434" s="13" t="s">
        <v>877</v>
      </c>
      <c r="AY434" s="13" t="s">
        <v>878</v>
      </c>
      <c r="AZ434" s="13" t="s">
        <v>879</v>
      </c>
      <c r="BA434" s="13"/>
    </row>
    <row r="435" spans="1:53">
      <c r="A435" s="13">
        <f t="shared" si="1"/>
        <v>1</v>
      </c>
      <c r="B435" s="13">
        <v>104005</v>
      </c>
      <c r="C435" s="13" t="s">
        <v>5335</v>
      </c>
      <c r="D435" s="13" t="s">
        <v>5335</v>
      </c>
      <c r="E435" s="13" t="s">
        <v>120</v>
      </c>
      <c r="F435" s="13"/>
      <c r="G435" s="13">
        <v>5</v>
      </c>
      <c r="H435" s="13">
        <v>42</v>
      </c>
      <c r="I435" s="4">
        <v>198</v>
      </c>
      <c r="J435" s="4"/>
      <c r="K435" s="3" t="s">
        <v>169</v>
      </c>
      <c r="L435" s="3" t="s">
        <v>171</v>
      </c>
      <c r="M435" s="13" t="s">
        <v>124</v>
      </c>
      <c r="N435" s="13"/>
      <c r="O435" s="13"/>
      <c r="P435" s="8" t="s">
        <v>5299</v>
      </c>
      <c r="Q435" s="8" t="s">
        <v>5299</v>
      </c>
      <c r="R435" s="13"/>
      <c r="S435" s="13">
        <v>5</v>
      </c>
      <c r="T435" s="13" t="s">
        <v>126</v>
      </c>
      <c r="U435" s="13"/>
      <c r="V435" s="13"/>
      <c r="W435" s="13"/>
      <c r="X435" s="13">
        <v>512</v>
      </c>
      <c r="Y435" s="13"/>
      <c r="Z435" s="13"/>
      <c r="AA435" s="13">
        <v>3</v>
      </c>
      <c r="AB435" s="13">
        <v>1</v>
      </c>
      <c r="AC435" s="13">
        <v>1</v>
      </c>
      <c r="AD435" s="13">
        <v>0</v>
      </c>
      <c r="AE435" s="13"/>
      <c r="AF435" s="13"/>
      <c r="AG435" s="13"/>
      <c r="AH435" s="13">
        <v>3</v>
      </c>
      <c r="AI435" s="13" t="s">
        <v>1260</v>
      </c>
      <c r="AJ435" s="13"/>
      <c r="AK435" s="13">
        <v>7</v>
      </c>
      <c r="AL435" s="13">
        <v>2</v>
      </c>
      <c r="AM435" s="13"/>
      <c r="AN435" s="13"/>
      <c r="AO435" s="13"/>
      <c r="AP435" s="13">
        <v>42</v>
      </c>
      <c r="AQ435" s="13" t="s">
        <v>873</v>
      </c>
      <c r="AR435" s="13" t="s">
        <v>291</v>
      </c>
      <c r="AS435" s="13" t="s">
        <v>874</v>
      </c>
      <c r="AT435" s="24" t="s">
        <v>875</v>
      </c>
      <c r="AU435" s="13" t="s">
        <v>876</v>
      </c>
      <c r="AV435" s="13">
        <v>8403</v>
      </c>
      <c r="AW435" s="13" t="s">
        <v>149</v>
      </c>
      <c r="AX435" s="13" t="s">
        <v>877</v>
      </c>
      <c r="AY435" s="13" t="s">
        <v>878</v>
      </c>
      <c r="AZ435" s="13" t="s">
        <v>879</v>
      </c>
      <c r="BA435" s="13"/>
    </row>
    <row r="436" spans="1:53">
      <c r="A436" s="13">
        <f t="shared" si="1"/>
        <v>1</v>
      </c>
      <c r="B436" s="13">
        <v>104006</v>
      </c>
      <c r="C436" s="13" t="s">
        <v>5336</v>
      </c>
      <c r="D436" s="13" t="s">
        <v>5336</v>
      </c>
      <c r="E436" s="13" t="s">
        <v>120</v>
      </c>
      <c r="F436" s="13"/>
      <c r="G436" s="13">
        <v>5</v>
      </c>
      <c r="H436" s="13">
        <v>42</v>
      </c>
      <c r="I436" s="4">
        <v>328</v>
      </c>
      <c r="J436" s="4"/>
      <c r="K436" s="3" t="s">
        <v>184</v>
      </c>
      <c r="L436" s="3" t="s">
        <v>186</v>
      </c>
      <c r="M436" s="13" t="s">
        <v>124</v>
      </c>
      <c r="N436" s="13"/>
      <c r="O436" s="13"/>
      <c r="P436" s="8" t="s">
        <v>5300</v>
      </c>
      <c r="Q436" s="8" t="s">
        <v>5300</v>
      </c>
      <c r="R436" s="13"/>
      <c r="S436" s="13">
        <v>6</v>
      </c>
      <c r="T436" s="13" t="s">
        <v>126</v>
      </c>
      <c r="U436" s="13"/>
      <c r="V436" s="13"/>
      <c r="W436" s="13"/>
      <c r="X436" s="13">
        <v>512</v>
      </c>
      <c r="Y436" s="13"/>
      <c r="Z436" s="13"/>
      <c r="AA436" s="13">
        <v>5</v>
      </c>
      <c r="AB436" s="13">
        <v>1</v>
      </c>
      <c r="AC436" s="13">
        <v>1</v>
      </c>
      <c r="AD436" s="13">
        <v>0</v>
      </c>
      <c r="AE436" s="13"/>
      <c r="AF436" s="13"/>
      <c r="AG436" s="13"/>
      <c r="AH436" s="13">
        <v>3</v>
      </c>
      <c r="AI436" s="13" t="s">
        <v>1260</v>
      </c>
      <c r="AJ436" s="13"/>
      <c r="AK436" s="13">
        <v>7</v>
      </c>
      <c r="AL436" s="13">
        <v>2</v>
      </c>
      <c r="AM436" s="13"/>
      <c r="AN436" s="13"/>
      <c r="AO436" s="13"/>
      <c r="AP436" s="13">
        <v>42</v>
      </c>
      <c r="AQ436" s="13" t="s">
        <v>873</v>
      </c>
      <c r="AR436" s="13" t="s">
        <v>189</v>
      </c>
      <c r="AS436" s="13" t="s">
        <v>874</v>
      </c>
      <c r="AT436" s="24" t="s">
        <v>875</v>
      </c>
      <c r="AU436" s="13" t="s">
        <v>876</v>
      </c>
      <c r="AV436" s="13">
        <v>8404</v>
      </c>
      <c r="AW436" s="13" t="s">
        <v>149</v>
      </c>
      <c r="AX436" s="13" t="s">
        <v>877</v>
      </c>
      <c r="AY436" s="13" t="s">
        <v>878</v>
      </c>
      <c r="AZ436" s="13" t="s">
        <v>879</v>
      </c>
      <c r="BA436" s="13"/>
    </row>
    <row r="437" spans="1:53">
      <c r="A437" s="13">
        <f t="shared" si="1"/>
        <v>1</v>
      </c>
      <c r="B437" s="13">
        <v>104007</v>
      </c>
      <c r="C437" s="13" t="s">
        <v>5337</v>
      </c>
      <c r="D437" s="13" t="s">
        <v>5337</v>
      </c>
      <c r="E437" s="13" t="s">
        <v>120</v>
      </c>
      <c r="F437" s="13"/>
      <c r="G437" s="13">
        <v>5</v>
      </c>
      <c r="H437" s="13">
        <v>42</v>
      </c>
      <c r="I437" s="4">
        <v>648</v>
      </c>
      <c r="J437" s="4"/>
      <c r="K437" s="3" t="s">
        <v>199</v>
      </c>
      <c r="L437" s="3" t="s">
        <v>201</v>
      </c>
      <c r="M437" s="13" t="s">
        <v>124</v>
      </c>
      <c r="N437" s="13"/>
      <c r="O437" s="13"/>
      <c r="P437" s="8" t="s">
        <v>5302</v>
      </c>
      <c r="Q437" s="8" t="s">
        <v>5302</v>
      </c>
      <c r="R437" s="13"/>
      <c r="S437" s="13">
        <v>7</v>
      </c>
      <c r="T437" s="13" t="s">
        <v>126</v>
      </c>
      <c r="U437" s="13"/>
      <c r="V437" s="13"/>
      <c r="W437" s="13"/>
      <c r="X437" s="13">
        <v>512</v>
      </c>
      <c r="Y437" s="13"/>
      <c r="Z437" s="13"/>
      <c r="AA437" s="13">
        <v>20</v>
      </c>
      <c r="AB437" s="13">
        <v>1</v>
      </c>
      <c r="AC437" s="13">
        <v>1</v>
      </c>
      <c r="AD437" s="13">
        <v>0</v>
      </c>
      <c r="AE437" s="13"/>
      <c r="AF437" s="13"/>
      <c r="AG437" s="13"/>
      <c r="AH437" s="13">
        <v>3</v>
      </c>
      <c r="AI437" s="13" t="s">
        <v>1260</v>
      </c>
      <c r="AJ437" s="13"/>
      <c r="AK437" s="13">
        <v>7</v>
      </c>
      <c r="AL437" s="13">
        <v>2</v>
      </c>
      <c r="AM437" s="13"/>
      <c r="AN437" s="13"/>
      <c r="AO437" s="13"/>
      <c r="AP437" s="13">
        <v>42</v>
      </c>
      <c r="AQ437" s="13" t="s">
        <v>873</v>
      </c>
      <c r="AR437" s="13" t="s">
        <v>204</v>
      </c>
      <c r="AS437" s="13" t="s">
        <v>874</v>
      </c>
      <c r="AT437" s="24" t="s">
        <v>875</v>
      </c>
      <c r="AU437" s="13" t="s">
        <v>876</v>
      </c>
      <c r="AV437" s="13">
        <v>8405</v>
      </c>
      <c r="AW437" s="13" t="s">
        <v>149</v>
      </c>
      <c r="AX437" s="13" t="s">
        <v>877</v>
      </c>
      <c r="AY437" s="13" t="s">
        <v>878</v>
      </c>
      <c r="AZ437" s="13" t="s">
        <v>879</v>
      </c>
      <c r="BA437" s="13"/>
    </row>
    <row r="438" spans="1:53">
      <c r="A438" s="13">
        <f t="shared" si="1"/>
        <v>1</v>
      </c>
      <c r="B438" s="13">
        <v>104008</v>
      </c>
      <c r="C438" s="13" t="s">
        <v>5338</v>
      </c>
      <c r="D438" s="13" t="s">
        <v>5338</v>
      </c>
      <c r="E438" s="13" t="s">
        <v>120</v>
      </c>
      <c r="F438" s="13"/>
      <c r="G438" s="13">
        <v>5</v>
      </c>
      <c r="H438" s="13">
        <v>42</v>
      </c>
      <c r="I438" s="4">
        <v>1944</v>
      </c>
      <c r="J438" s="4"/>
      <c r="K438" s="3" t="s">
        <v>1373</v>
      </c>
      <c r="L438" s="3" t="s">
        <v>1375</v>
      </c>
      <c r="M438" s="13" t="s">
        <v>124</v>
      </c>
      <c r="N438" s="13"/>
      <c r="O438" s="13"/>
      <c r="P438" s="8" t="s">
        <v>5304</v>
      </c>
      <c r="Q438" s="8" t="s">
        <v>5304</v>
      </c>
      <c r="R438" s="13"/>
      <c r="S438" s="13">
        <v>8</v>
      </c>
      <c r="T438" s="13" t="s">
        <v>126</v>
      </c>
      <c r="U438" s="13"/>
      <c r="V438" s="13"/>
      <c r="W438" s="13"/>
      <c r="X438" s="13">
        <v>512</v>
      </c>
      <c r="Y438" s="13"/>
      <c r="Z438" s="13"/>
      <c r="AA438" s="13">
        <v>20</v>
      </c>
      <c r="AB438" s="13">
        <v>1</v>
      </c>
      <c r="AC438" s="13">
        <v>1</v>
      </c>
      <c r="AD438" s="13">
        <v>0</v>
      </c>
      <c r="AE438" s="13"/>
      <c r="AF438" s="13"/>
      <c r="AG438" s="13"/>
      <c r="AH438" s="13">
        <v>3</v>
      </c>
      <c r="AI438" s="13" t="s">
        <v>1260</v>
      </c>
      <c r="AJ438" s="13"/>
      <c r="AK438" s="13">
        <v>7</v>
      </c>
      <c r="AL438" s="13">
        <v>2</v>
      </c>
      <c r="AM438" s="13"/>
      <c r="AN438" s="13"/>
      <c r="AO438" s="13"/>
      <c r="AP438" s="13">
        <v>42</v>
      </c>
      <c r="AQ438" s="13" t="s">
        <v>873</v>
      </c>
      <c r="AR438" s="13" t="s">
        <v>291</v>
      </c>
      <c r="AS438" s="13" t="s">
        <v>874</v>
      </c>
      <c r="AT438" s="24" t="s">
        <v>875</v>
      </c>
      <c r="AU438" s="13" t="s">
        <v>876</v>
      </c>
      <c r="AV438" s="13">
        <v>8403</v>
      </c>
      <c r="AW438" s="13" t="s">
        <v>149</v>
      </c>
      <c r="AX438" s="13" t="s">
        <v>877</v>
      </c>
      <c r="AY438" s="13" t="s">
        <v>878</v>
      </c>
      <c r="AZ438" s="13" t="s">
        <v>879</v>
      </c>
      <c r="BA438" s="13"/>
    </row>
    <row r="439" spans="1:53">
      <c r="A439" s="13">
        <f t="shared" si="1"/>
        <v>2</v>
      </c>
      <c r="B439" s="13">
        <v>104101</v>
      </c>
      <c r="C439" s="13" t="s">
        <v>5339</v>
      </c>
      <c r="D439" s="13" t="s">
        <v>5339</v>
      </c>
      <c r="E439" s="13" t="s">
        <v>120</v>
      </c>
      <c r="F439" s="13"/>
      <c r="G439" s="13">
        <v>5</v>
      </c>
      <c r="H439" s="13">
        <v>42</v>
      </c>
      <c r="I439" s="13">
        <v>1000</v>
      </c>
      <c r="J439" s="13"/>
      <c r="K439" s="13" t="s">
        <v>214</v>
      </c>
      <c r="L439" s="13" t="s">
        <v>216</v>
      </c>
      <c r="M439" s="13" t="s">
        <v>124</v>
      </c>
      <c r="N439" s="13"/>
      <c r="O439" s="13"/>
      <c r="P439" s="16" t="s">
        <v>5325</v>
      </c>
      <c r="Q439" s="16" t="s">
        <v>5325</v>
      </c>
      <c r="R439" s="13"/>
      <c r="S439" s="13">
        <v>1</v>
      </c>
      <c r="T439" s="13" t="s">
        <v>126</v>
      </c>
      <c r="U439" s="13"/>
      <c r="V439" s="13"/>
      <c r="W439" s="13"/>
      <c r="X439" s="13">
        <v>512</v>
      </c>
      <c r="Y439" s="13"/>
      <c r="Z439" s="13"/>
      <c r="AA439" s="13">
        <v>1</v>
      </c>
      <c r="AB439" s="13">
        <v>1</v>
      </c>
      <c r="AC439" s="13">
        <v>1</v>
      </c>
      <c r="AD439" s="13">
        <v>0</v>
      </c>
      <c r="AE439" s="13"/>
      <c r="AF439" s="13"/>
      <c r="AG439" s="13"/>
      <c r="AH439" s="13">
        <v>3</v>
      </c>
      <c r="AI439" s="13" t="s">
        <v>1260</v>
      </c>
      <c r="AJ439" s="13"/>
      <c r="AK439" s="13">
        <v>7</v>
      </c>
      <c r="AL439" s="13">
        <v>2</v>
      </c>
      <c r="AM439" s="13"/>
      <c r="AN439" s="13"/>
      <c r="AO439" s="13"/>
      <c r="AP439" s="13">
        <v>42</v>
      </c>
      <c r="AQ439" s="13" t="s">
        <v>873</v>
      </c>
      <c r="AR439" s="13" t="s">
        <v>159</v>
      </c>
      <c r="AS439" s="13" t="s">
        <v>874</v>
      </c>
      <c r="AT439" s="24" t="s">
        <v>875</v>
      </c>
      <c r="AU439" s="13" t="s">
        <v>876</v>
      </c>
      <c r="AV439" s="13">
        <v>8404</v>
      </c>
      <c r="AW439" s="13" t="s">
        <v>149</v>
      </c>
      <c r="AX439" s="13" t="s">
        <v>877</v>
      </c>
      <c r="AY439" s="13" t="s">
        <v>878</v>
      </c>
      <c r="AZ439" s="13" t="s">
        <v>879</v>
      </c>
      <c r="BA439" s="13"/>
    </row>
    <row r="440" spans="1:53">
      <c r="A440" s="13">
        <f t="shared" si="1"/>
        <v>2</v>
      </c>
      <c r="B440" s="13">
        <v>104102</v>
      </c>
      <c r="C440" s="13" t="s">
        <v>5340</v>
      </c>
      <c r="D440" s="13" t="s">
        <v>5340</v>
      </c>
      <c r="E440" s="13" t="s">
        <v>120</v>
      </c>
      <c r="F440" s="13"/>
      <c r="G440" s="13">
        <v>5</v>
      </c>
      <c r="H440" s="13">
        <v>42</v>
      </c>
      <c r="I440" s="13">
        <v>1000</v>
      </c>
      <c r="J440" s="13"/>
      <c r="K440" s="13" t="s">
        <v>214</v>
      </c>
      <c r="L440" s="13" t="s">
        <v>216</v>
      </c>
      <c r="M440" s="13" t="s">
        <v>124</v>
      </c>
      <c r="N440" s="13"/>
      <c r="O440" s="13"/>
      <c r="P440" s="16" t="s">
        <v>5325</v>
      </c>
      <c r="Q440" s="16" t="s">
        <v>5325</v>
      </c>
      <c r="R440" s="13"/>
      <c r="S440" s="13">
        <v>2</v>
      </c>
      <c r="T440" s="13" t="s">
        <v>126</v>
      </c>
      <c r="U440" s="13"/>
      <c r="V440" s="13"/>
      <c r="W440" s="13"/>
      <c r="X440" s="13">
        <v>512</v>
      </c>
      <c r="Y440" s="13"/>
      <c r="Z440" s="13"/>
      <c r="AA440" s="13">
        <v>1</v>
      </c>
      <c r="AB440" s="13">
        <v>1</v>
      </c>
      <c r="AC440" s="13">
        <v>1</v>
      </c>
      <c r="AD440" s="13">
        <v>0</v>
      </c>
      <c r="AE440" s="13"/>
      <c r="AF440" s="13"/>
      <c r="AG440" s="13"/>
      <c r="AH440" s="13">
        <v>3</v>
      </c>
      <c r="AI440" s="13" t="s">
        <v>1260</v>
      </c>
      <c r="AJ440" s="13"/>
      <c r="AK440" s="13">
        <v>7</v>
      </c>
      <c r="AL440" s="13">
        <v>2</v>
      </c>
      <c r="AM440" s="13"/>
      <c r="AN440" s="13"/>
      <c r="AO440" s="13"/>
      <c r="AP440" s="13">
        <v>42</v>
      </c>
      <c r="AQ440" s="13" t="s">
        <v>873</v>
      </c>
      <c r="AR440" s="13" t="s">
        <v>159</v>
      </c>
      <c r="AS440" s="13" t="s">
        <v>874</v>
      </c>
      <c r="AT440" s="24" t="s">
        <v>875</v>
      </c>
      <c r="AU440" s="13" t="s">
        <v>876</v>
      </c>
      <c r="AV440" s="13">
        <v>8405</v>
      </c>
      <c r="AW440" s="13" t="s">
        <v>149</v>
      </c>
      <c r="AX440" s="13" t="s">
        <v>877</v>
      </c>
      <c r="AY440" s="13" t="s">
        <v>878</v>
      </c>
      <c r="AZ440" s="13" t="s">
        <v>879</v>
      </c>
      <c r="BA440" s="13"/>
    </row>
    <row r="441" spans="1:53">
      <c r="A441" s="13">
        <f t="shared" si="1"/>
        <v>2</v>
      </c>
      <c r="B441" s="13">
        <v>104103</v>
      </c>
      <c r="C441" s="13" t="s">
        <v>5341</v>
      </c>
      <c r="D441" s="13" t="s">
        <v>5341</v>
      </c>
      <c r="E441" s="13" t="s">
        <v>120</v>
      </c>
      <c r="F441" s="13"/>
      <c r="G441" s="13">
        <v>5</v>
      </c>
      <c r="H441" s="13">
        <v>42</v>
      </c>
      <c r="I441" s="13">
        <v>1000</v>
      </c>
      <c r="J441" s="13"/>
      <c r="K441" s="13" t="s">
        <v>214</v>
      </c>
      <c r="L441" s="13" t="s">
        <v>216</v>
      </c>
      <c r="M441" s="13" t="s">
        <v>124</v>
      </c>
      <c r="N441" s="13"/>
      <c r="O441" s="13"/>
      <c r="P441" s="16" t="s">
        <v>5328</v>
      </c>
      <c r="Q441" s="16" t="s">
        <v>5328</v>
      </c>
      <c r="R441" s="13"/>
      <c r="S441" s="13">
        <v>3</v>
      </c>
      <c r="T441" s="13" t="s">
        <v>126</v>
      </c>
      <c r="U441" s="13"/>
      <c r="V441" s="13"/>
      <c r="W441" s="13"/>
      <c r="X441" s="13">
        <v>512</v>
      </c>
      <c r="Y441" s="13"/>
      <c r="Z441" s="13"/>
      <c r="AA441" s="13">
        <v>1</v>
      </c>
      <c r="AB441" s="13">
        <v>1</v>
      </c>
      <c r="AC441" s="13">
        <v>1</v>
      </c>
      <c r="AD441" s="13">
        <v>0</v>
      </c>
      <c r="AE441" s="13"/>
      <c r="AF441" s="13"/>
      <c r="AG441" s="13"/>
      <c r="AH441" s="13">
        <v>3</v>
      </c>
      <c r="AI441" s="13" t="s">
        <v>1260</v>
      </c>
      <c r="AJ441" s="13"/>
      <c r="AK441" s="13">
        <v>7</v>
      </c>
      <c r="AL441" s="13">
        <v>2</v>
      </c>
      <c r="AM441" s="13"/>
      <c r="AN441" s="13"/>
      <c r="AO441" s="13"/>
      <c r="AP441" s="13">
        <v>42</v>
      </c>
      <c r="AQ441" s="13" t="s">
        <v>873</v>
      </c>
      <c r="AR441" s="13" t="s">
        <v>159</v>
      </c>
      <c r="AS441" s="13" t="s">
        <v>874</v>
      </c>
      <c r="AT441" s="24" t="s">
        <v>875</v>
      </c>
      <c r="AU441" s="13" t="s">
        <v>876</v>
      </c>
      <c r="AV441" s="13">
        <v>8405</v>
      </c>
      <c r="AW441" s="13" t="s">
        <v>149</v>
      </c>
      <c r="AX441" s="13" t="s">
        <v>877</v>
      </c>
      <c r="AY441" s="13" t="s">
        <v>878</v>
      </c>
      <c r="AZ441" s="13" t="s">
        <v>879</v>
      </c>
      <c r="BA441" s="13"/>
    </row>
    <row r="442" spans="1:53">
      <c r="A442" s="13">
        <f t="shared" si="1"/>
        <v>1</v>
      </c>
      <c r="B442" s="13">
        <v>105101</v>
      </c>
      <c r="C442" s="13" t="s">
        <v>1269</v>
      </c>
      <c r="D442" s="13" t="s">
        <v>1269</v>
      </c>
      <c r="E442" s="13" t="s">
        <v>120</v>
      </c>
      <c r="F442" s="13"/>
      <c r="G442" s="13">
        <v>5</v>
      </c>
      <c r="H442" s="13">
        <v>42</v>
      </c>
      <c r="I442" s="13">
        <v>0</v>
      </c>
      <c r="J442" s="13"/>
      <c r="K442" s="13" t="s">
        <v>866</v>
      </c>
      <c r="L442" s="13" t="s">
        <v>868</v>
      </c>
      <c r="M442" s="13" t="s">
        <v>124</v>
      </c>
      <c r="N442" s="13"/>
      <c r="O442" s="13"/>
      <c r="P442" s="16" t="s">
        <v>5308</v>
      </c>
      <c r="Q442" s="16" t="s">
        <v>5308</v>
      </c>
      <c r="R442" s="13"/>
      <c r="S442" s="13">
        <v>1</v>
      </c>
      <c r="T442" s="13" t="s">
        <v>126</v>
      </c>
      <c r="U442" s="13"/>
      <c r="V442" s="13"/>
      <c r="W442" s="13"/>
      <c r="X442" s="13">
        <v>512</v>
      </c>
      <c r="Y442" s="13"/>
      <c r="Z442" s="13"/>
      <c r="AA442" s="13">
        <v>1</v>
      </c>
      <c r="AB442" s="13">
        <v>1</v>
      </c>
      <c r="AC442" s="13">
        <v>1</v>
      </c>
      <c r="AD442" s="13">
        <v>0</v>
      </c>
      <c r="AE442" s="13"/>
      <c r="AF442" s="13"/>
      <c r="AG442" s="13"/>
      <c r="AH442" s="13">
        <v>3</v>
      </c>
      <c r="AI442" s="13" t="s">
        <v>1270</v>
      </c>
      <c r="AJ442" s="13"/>
      <c r="AK442" s="13">
        <v>7</v>
      </c>
      <c r="AL442" s="13">
        <v>2</v>
      </c>
      <c r="AM442" s="13"/>
      <c r="AN442" s="13"/>
      <c r="AO442" s="13"/>
      <c r="AP442" s="13">
        <v>42</v>
      </c>
      <c r="AQ442" s="13" t="s">
        <v>873</v>
      </c>
      <c r="AR442" s="13" t="s">
        <v>1170</v>
      </c>
      <c r="AS442" s="13" t="s">
        <v>874</v>
      </c>
      <c r="AT442" s="24" t="s">
        <v>875</v>
      </c>
      <c r="AU442" s="13" t="s">
        <v>876</v>
      </c>
      <c r="AV442" s="13">
        <v>8406</v>
      </c>
      <c r="AW442" s="13" t="s">
        <v>149</v>
      </c>
      <c r="AX442" s="13" t="s">
        <v>877</v>
      </c>
      <c r="AY442" s="13" t="s">
        <v>878</v>
      </c>
      <c r="AZ442" s="13" t="s">
        <v>879</v>
      </c>
      <c r="BA442" s="13"/>
    </row>
    <row r="443" spans="1:53">
      <c r="A443" s="13">
        <f t="shared" si="1"/>
        <v>1</v>
      </c>
      <c r="B443" s="13">
        <v>105102</v>
      </c>
      <c r="C443" s="13" t="s">
        <v>5309</v>
      </c>
      <c r="D443" s="13" t="s">
        <v>5309</v>
      </c>
      <c r="E443" s="13" t="s">
        <v>120</v>
      </c>
      <c r="F443" s="13"/>
      <c r="G443" s="13">
        <v>5</v>
      </c>
      <c r="H443" s="13">
        <v>42</v>
      </c>
      <c r="I443" s="13">
        <v>30</v>
      </c>
      <c r="J443" s="13"/>
      <c r="K443" s="13" t="s">
        <v>139</v>
      </c>
      <c r="L443" s="13" t="s">
        <v>141</v>
      </c>
      <c r="M443" s="13" t="s">
        <v>124</v>
      </c>
      <c r="N443" s="13"/>
      <c r="O443" s="13"/>
      <c r="P443" s="16" t="s">
        <v>5310</v>
      </c>
      <c r="Q443" s="16" t="s">
        <v>5310</v>
      </c>
      <c r="R443" s="13"/>
      <c r="S443" s="13">
        <v>2</v>
      </c>
      <c r="T443" s="13" t="s">
        <v>126</v>
      </c>
      <c r="U443" s="13"/>
      <c r="V443" s="13"/>
      <c r="W443" s="13"/>
      <c r="X443" s="13">
        <v>512</v>
      </c>
      <c r="Y443" s="13"/>
      <c r="Z443" s="13"/>
      <c r="AA443" s="13">
        <v>3</v>
      </c>
      <c r="AB443" s="13">
        <v>1</v>
      </c>
      <c r="AC443" s="13">
        <v>1</v>
      </c>
      <c r="AD443" s="13">
        <v>0</v>
      </c>
      <c r="AE443" s="13"/>
      <c r="AF443" s="13"/>
      <c r="AG443" s="13"/>
      <c r="AH443" s="13">
        <v>3</v>
      </c>
      <c r="AI443" s="13" t="s">
        <v>1270</v>
      </c>
      <c r="AJ443" s="13"/>
      <c r="AK443" s="13">
        <v>7</v>
      </c>
      <c r="AL443" s="13">
        <v>2</v>
      </c>
      <c r="AM443" s="13"/>
      <c r="AN443" s="13"/>
      <c r="AO443" s="13"/>
      <c r="AP443" s="13">
        <v>42</v>
      </c>
      <c r="AQ443" s="13" t="s">
        <v>873</v>
      </c>
      <c r="AR443" s="13" t="s">
        <v>144</v>
      </c>
      <c r="AS443" s="13" t="s">
        <v>874</v>
      </c>
      <c r="AT443" s="24" t="s">
        <v>875</v>
      </c>
      <c r="AU443" s="13" t="s">
        <v>876</v>
      </c>
      <c r="AV443" s="13">
        <v>8401</v>
      </c>
      <c r="AW443" s="13" t="s">
        <v>149</v>
      </c>
      <c r="AX443" s="13" t="s">
        <v>877</v>
      </c>
      <c r="AY443" s="13" t="s">
        <v>878</v>
      </c>
      <c r="AZ443" s="13" t="s">
        <v>879</v>
      </c>
      <c r="BA443" s="13"/>
    </row>
    <row r="444" spans="1:53">
      <c r="A444" s="13">
        <f t="shared" si="1"/>
        <v>1</v>
      </c>
      <c r="B444" s="13">
        <v>105103</v>
      </c>
      <c r="C444" s="13" t="s">
        <v>5311</v>
      </c>
      <c r="D444" s="13" t="s">
        <v>5311</v>
      </c>
      <c r="E444" s="13" t="s">
        <v>120</v>
      </c>
      <c r="F444" s="13"/>
      <c r="G444" s="13">
        <v>5</v>
      </c>
      <c r="H444" s="13">
        <v>42</v>
      </c>
      <c r="I444" s="13">
        <v>98</v>
      </c>
      <c r="J444" s="13"/>
      <c r="K444" s="13" t="s">
        <v>154</v>
      </c>
      <c r="L444" s="13" t="s">
        <v>156</v>
      </c>
      <c r="M444" s="13" t="s">
        <v>124</v>
      </c>
      <c r="N444" s="13"/>
      <c r="O444" s="13"/>
      <c r="P444" s="16" t="s">
        <v>5312</v>
      </c>
      <c r="Q444" s="16" t="s">
        <v>5312</v>
      </c>
      <c r="R444" s="13"/>
      <c r="S444" s="13">
        <v>3</v>
      </c>
      <c r="T444" s="13" t="s">
        <v>126</v>
      </c>
      <c r="U444" s="13"/>
      <c r="V444" s="13"/>
      <c r="W444" s="13"/>
      <c r="X444" s="13">
        <v>512</v>
      </c>
      <c r="Y444" s="13"/>
      <c r="Z444" s="13"/>
      <c r="AA444" s="13">
        <v>3</v>
      </c>
      <c r="AB444" s="13">
        <v>1</v>
      </c>
      <c r="AC444" s="13">
        <v>1</v>
      </c>
      <c r="AD444" s="13">
        <v>0</v>
      </c>
      <c r="AE444" s="13"/>
      <c r="AF444" s="13"/>
      <c r="AG444" s="13"/>
      <c r="AH444" s="13">
        <v>3</v>
      </c>
      <c r="AI444" s="13" t="s">
        <v>1270</v>
      </c>
      <c r="AJ444" s="13"/>
      <c r="AK444" s="13">
        <v>7</v>
      </c>
      <c r="AL444" s="13">
        <v>2</v>
      </c>
      <c r="AM444" s="13"/>
      <c r="AN444" s="13"/>
      <c r="AO444" s="13"/>
      <c r="AP444" s="13">
        <v>42</v>
      </c>
      <c r="AQ444" s="13" t="s">
        <v>873</v>
      </c>
      <c r="AR444" s="13" t="s">
        <v>577</v>
      </c>
      <c r="AS444" s="13" t="s">
        <v>874</v>
      </c>
      <c r="AT444" s="24" t="s">
        <v>875</v>
      </c>
      <c r="AU444" s="13" t="s">
        <v>876</v>
      </c>
      <c r="AV444" s="13">
        <v>8402</v>
      </c>
      <c r="AW444" s="13" t="s">
        <v>149</v>
      </c>
      <c r="AX444" s="13" t="s">
        <v>877</v>
      </c>
      <c r="AY444" s="13" t="s">
        <v>878</v>
      </c>
      <c r="AZ444" s="13" t="s">
        <v>879</v>
      </c>
      <c r="BA444" s="13"/>
    </row>
    <row r="445" spans="1:53">
      <c r="A445" s="13">
        <f t="shared" si="1"/>
        <v>1</v>
      </c>
      <c r="B445" s="13">
        <v>105104</v>
      </c>
      <c r="C445" s="13" t="s">
        <v>5313</v>
      </c>
      <c r="D445" s="13" t="s">
        <v>5313</v>
      </c>
      <c r="E445" s="13" t="s">
        <v>120</v>
      </c>
      <c r="F445" s="13"/>
      <c r="G445" s="13">
        <v>5</v>
      </c>
      <c r="H445" s="13">
        <v>42</v>
      </c>
      <c r="I445" s="13">
        <v>198</v>
      </c>
      <c r="J445" s="13"/>
      <c r="K445" s="13" t="s">
        <v>169</v>
      </c>
      <c r="L445" s="13" t="s">
        <v>171</v>
      </c>
      <c r="M445" s="13" t="s">
        <v>124</v>
      </c>
      <c r="N445" s="13"/>
      <c r="O445" s="13"/>
      <c r="P445" s="16" t="s">
        <v>5314</v>
      </c>
      <c r="Q445" s="16" t="s">
        <v>5314</v>
      </c>
      <c r="R445" s="13"/>
      <c r="S445" s="13">
        <v>4</v>
      </c>
      <c r="T445" s="13" t="s">
        <v>126</v>
      </c>
      <c r="U445" s="13"/>
      <c r="V445" s="13"/>
      <c r="W445" s="13"/>
      <c r="X445" s="13">
        <v>512</v>
      </c>
      <c r="Y445" s="13"/>
      <c r="Z445" s="13"/>
      <c r="AA445" s="13">
        <v>3</v>
      </c>
      <c r="AB445" s="13">
        <v>1</v>
      </c>
      <c r="AC445" s="13">
        <v>1</v>
      </c>
      <c r="AD445" s="13">
        <v>0</v>
      </c>
      <c r="AE445" s="13"/>
      <c r="AF445" s="13"/>
      <c r="AG445" s="13"/>
      <c r="AH445" s="13">
        <v>3</v>
      </c>
      <c r="AI445" s="13" t="s">
        <v>1270</v>
      </c>
      <c r="AJ445" s="13"/>
      <c r="AK445" s="13">
        <v>7</v>
      </c>
      <c r="AL445" s="13">
        <v>2</v>
      </c>
      <c r="AM445" s="13"/>
      <c r="AN445" s="13"/>
      <c r="AO445" s="13"/>
      <c r="AP445" s="13">
        <v>42</v>
      </c>
      <c r="AQ445" s="13" t="s">
        <v>873</v>
      </c>
      <c r="AR445" s="13" t="s">
        <v>291</v>
      </c>
      <c r="AS445" s="13" t="s">
        <v>874</v>
      </c>
      <c r="AT445" s="24" t="s">
        <v>875</v>
      </c>
      <c r="AU445" s="13" t="s">
        <v>876</v>
      </c>
      <c r="AV445" s="13">
        <v>8403</v>
      </c>
      <c r="AW445" s="13" t="s">
        <v>149</v>
      </c>
      <c r="AX445" s="13" t="s">
        <v>877</v>
      </c>
      <c r="AY445" s="13" t="s">
        <v>878</v>
      </c>
      <c r="AZ445" s="13" t="s">
        <v>879</v>
      </c>
      <c r="BA445" s="13"/>
    </row>
    <row r="446" spans="1:53">
      <c r="A446" s="13">
        <f t="shared" si="1"/>
        <v>1</v>
      </c>
      <c r="B446" s="13">
        <v>105105</v>
      </c>
      <c r="C446" s="13" t="s">
        <v>5315</v>
      </c>
      <c r="D446" s="13" t="s">
        <v>5315</v>
      </c>
      <c r="E446" s="13" t="s">
        <v>120</v>
      </c>
      <c r="F446" s="13"/>
      <c r="G446" s="13">
        <v>5</v>
      </c>
      <c r="H446" s="13">
        <v>42</v>
      </c>
      <c r="I446" s="13">
        <v>328</v>
      </c>
      <c r="J446" s="13"/>
      <c r="K446" s="13" t="s">
        <v>184</v>
      </c>
      <c r="L446" s="13" t="s">
        <v>186</v>
      </c>
      <c r="M446" s="13" t="s">
        <v>124</v>
      </c>
      <c r="N446" s="13"/>
      <c r="O446" s="13"/>
      <c r="P446" s="16" t="s">
        <v>5342</v>
      </c>
      <c r="Q446" s="16" t="s">
        <v>5342</v>
      </c>
      <c r="R446" s="13"/>
      <c r="S446" s="13">
        <v>5</v>
      </c>
      <c r="T446" s="13" t="s">
        <v>126</v>
      </c>
      <c r="U446" s="13"/>
      <c r="V446" s="13"/>
      <c r="W446" s="13"/>
      <c r="X446" s="13">
        <v>512</v>
      </c>
      <c r="Y446" s="13"/>
      <c r="Z446" s="13"/>
      <c r="AA446" s="13">
        <v>3</v>
      </c>
      <c r="AB446" s="13">
        <v>1</v>
      </c>
      <c r="AC446" s="13">
        <v>1</v>
      </c>
      <c r="AD446" s="13">
        <v>0</v>
      </c>
      <c r="AE446" s="13"/>
      <c r="AF446" s="13"/>
      <c r="AG446" s="13"/>
      <c r="AH446" s="13">
        <v>3</v>
      </c>
      <c r="AI446" s="13" t="s">
        <v>1270</v>
      </c>
      <c r="AJ446" s="13"/>
      <c r="AK446" s="13">
        <v>7</v>
      </c>
      <c r="AL446" s="13">
        <v>2</v>
      </c>
      <c r="AM446" s="13"/>
      <c r="AN446" s="13"/>
      <c r="AO446" s="13"/>
      <c r="AP446" s="13">
        <v>42</v>
      </c>
      <c r="AQ446" s="13" t="s">
        <v>873</v>
      </c>
      <c r="AR446" s="13" t="s">
        <v>189</v>
      </c>
      <c r="AS446" s="13" t="s">
        <v>874</v>
      </c>
      <c r="AT446" s="24" t="s">
        <v>875</v>
      </c>
      <c r="AU446" s="13" t="s">
        <v>876</v>
      </c>
      <c r="AV446" s="13">
        <v>8404</v>
      </c>
      <c r="AW446" s="13" t="s">
        <v>149</v>
      </c>
      <c r="AX446" s="13" t="s">
        <v>877</v>
      </c>
      <c r="AY446" s="13" t="s">
        <v>878</v>
      </c>
      <c r="AZ446" s="13" t="s">
        <v>879</v>
      </c>
      <c r="BA446" s="13"/>
    </row>
    <row r="447" spans="1:53">
      <c r="A447" s="13">
        <f t="shared" si="1"/>
        <v>1</v>
      </c>
      <c r="B447" s="13">
        <v>105106</v>
      </c>
      <c r="C447" s="13" t="s">
        <v>5316</v>
      </c>
      <c r="D447" s="13" t="s">
        <v>5316</v>
      </c>
      <c r="E447" s="13" t="s">
        <v>120</v>
      </c>
      <c r="F447" s="13"/>
      <c r="G447" s="13">
        <v>5</v>
      </c>
      <c r="H447" s="13">
        <v>42</v>
      </c>
      <c r="I447" s="13">
        <v>648</v>
      </c>
      <c r="J447" s="13"/>
      <c r="K447" s="13" t="s">
        <v>199</v>
      </c>
      <c r="L447" s="13" t="s">
        <v>201</v>
      </c>
      <c r="M447" s="13" t="s">
        <v>124</v>
      </c>
      <c r="N447" s="13"/>
      <c r="O447" s="13"/>
      <c r="P447" s="16" t="s">
        <v>5343</v>
      </c>
      <c r="Q447" s="16" t="s">
        <v>5343</v>
      </c>
      <c r="R447" s="13"/>
      <c r="S447" s="13">
        <v>6</v>
      </c>
      <c r="T447" s="13" t="s">
        <v>126</v>
      </c>
      <c r="U447" s="13"/>
      <c r="V447" s="13"/>
      <c r="W447" s="13"/>
      <c r="X447" s="13">
        <v>512</v>
      </c>
      <c r="Y447" s="13"/>
      <c r="Z447" s="13"/>
      <c r="AA447" s="13">
        <v>3</v>
      </c>
      <c r="AB447" s="13">
        <v>1</v>
      </c>
      <c r="AC447" s="13">
        <v>1</v>
      </c>
      <c r="AD447" s="13">
        <v>0</v>
      </c>
      <c r="AE447" s="13"/>
      <c r="AF447" s="13"/>
      <c r="AG447" s="13"/>
      <c r="AH447" s="13">
        <v>3</v>
      </c>
      <c r="AI447" s="13" t="s">
        <v>1270</v>
      </c>
      <c r="AJ447" s="13"/>
      <c r="AK447" s="13">
        <v>7</v>
      </c>
      <c r="AL447" s="13">
        <v>2</v>
      </c>
      <c r="AM447" s="13"/>
      <c r="AN447" s="13"/>
      <c r="AO447" s="13"/>
      <c r="AP447" s="13">
        <v>42</v>
      </c>
      <c r="AQ447" s="13" t="s">
        <v>873</v>
      </c>
      <c r="AR447" s="13" t="s">
        <v>204</v>
      </c>
      <c r="AS447" s="13" t="s">
        <v>874</v>
      </c>
      <c r="AT447" s="24" t="s">
        <v>875</v>
      </c>
      <c r="AU447" s="13" t="s">
        <v>876</v>
      </c>
      <c r="AV447" s="13">
        <v>8405</v>
      </c>
      <c r="AW447" s="13" t="s">
        <v>149</v>
      </c>
      <c r="AX447" s="13" t="s">
        <v>877</v>
      </c>
      <c r="AY447" s="13" t="s">
        <v>878</v>
      </c>
      <c r="AZ447" s="13" t="s">
        <v>879</v>
      </c>
      <c r="BA447" s="13"/>
    </row>
    <row r="448" spans="1:53">
      <c r="A448" s="13">
        <f t="shared" si="1"/>
        <v>1</v>
      </c>
      <c r="B448" s="13">
        <v>105107</v>
      </c>
      <c r="C448" s="13" t="s">
        <v>5344</v>
      </c>
      <c r="D448" s="13" t="s">
        <v>5344</v>
      </c>
      <c r="E448" s="13" t="s">
        <v>120</v>
      </c>
      <c r="F448" s="13"/>
      <c r="G448" s="13">
        <v>5</v>
      </c>
      <c r="H448" s="13">
        <v>42</v>
      </c>
      <c r="I448" s="13">
        <v>2000</v>
      </c>
      <c r="J448" s="13"/>
      <c r="K448" s="13" t="s">
        <v>220</v>
      </c>
      <c r="L448" s="13" t="s">
        <v>222</v>
      </c>
      <c r="M448" s="13" t="s">
        <v>124</v>
      </c>
      <c r="N448" s="13"/>
      <c r="O448" s="13"/>
      <c r="P448" s="16" t="s">
        <v>5345</v>
      </c>
      <c r="Q448" s="16" t="s">
        <v>5345</v>
      </c>
      <c r="R448" s="13"/>
      <c r="S448" s="13">
        <v>7</v>
      </c>
      <c r="T448" s="13" t="s">
        <v>126</v>
      </c>
      <c r="U448" s="13"/>
      <c r="V448" s="13"/>
      <c r="W448" s="13"/>
      <c r="X448" s="13">
        <v>512</v>
      </c>
      <c r="Y448" s="13"/>
      <c r="Z448" s="13"/>
      <c r="AA448" s="13">
        <v>3</v>
      </c>
      <c r="AB448" s="13">
        <v>1</v>
      </c>
      <c r="AC448" s="13">
        <v>1</v>
      </c>
      <c r="AD448" s="13">
        <v>0</v>
      </c>
      <c r="AE448" s="13"/>
      <c r="AF448" s="13"/>
      <c r="AG448" s="13"/>
      <c r="AH448" s="13">
        <v>3</v>
      </c>
      <c r="AI448" s="13" t="s">
        <v>1270</v>
      </c>
      <c r="AJ448" s="13"/>
      <c r="AK448" s="13">
        <v>7</v>
      </c>
      <c r="AL448" s="13">
        <v>2</v>
      </c>
      <c r="AM448" s="13"/>
      <c r="AN448" s="13"/>
      <c r="AO448" s="13"/>
      <c r="AP448" s="13">
        <v>42</v>
      </c>
      <c r="AQ448" s="13" t="s">
        <v>873</v>
      </c>
      <c r="AR448" s="13" t="s">
        <v>291</v>
      </c>
      <c r="AS448" s="13" t="s">
        <v>874</v>
      </c>
      <c r="AT448" s="24" t="s">
        <v>875</v>
      </c>
      <c r="AU448" s="13" t="s">
        <v>876</v>
      </c>
      <c r="AV448" s="13">
        <v>8403</v>
      </c>
      <c r="AW448" s="13" t="s">
        <v>149</v>
      </c>
      <c r="AX448" s="13" t="s">
        <v>877</v>
      </c>
      <c r="AY448" s="13" t="s">
        <v>878</v>
      </c>
      <c r="AZ448" s="13" t="s">
        <v>879</v>
      </c>
      <c r="BA448" s="13"/>
    </row>
    <row r="449" spans="1:53">
      <c r="A449" s="13">
        <f t="shared" si="1"/>
        <v>1</v>
      </c>
      <c r="B449" s="13">
        <v>105108</v>
      </c>
      <c r="C449" s="13" t="s">
        <v>5320</v>
      </c>
      <c r="D449" s="13" t="s">
        <v>5320</v>
      </c>
      <c r="E449" s="13" t="s">
        <v>120</v>
      </c>
      <c r="F449" s="13"/>
      <c r="G449" s="13">
        <v>5</v>
      </c>
      <c r="H449" s="13">
        <v>42</v>
      </c>
      <c r="I449" s="13">
        <v>3000</v>
      </c>
      <c r="J449" s="13"/>
      <c r="K449" s="13" t="s">
        <v>5204</v>
      </c>
      <c r="L449" s="13" t="s">
        <v>5205</v>
      </c>
      <c r="M449" s="13" t="s">
        <v>124</v>
      </c>
      <c r="N449" s="13"/>
      <c r="O449" s="13"/>
      <c r="P449" s="16" t="s">
        <v>5321</v>
      </c>
      <c r="Q449" s="16" t="s">
        <v>5321</v>
      </c>
      <c r="R449" s="13"/>
      <c r="S449" s="13">
        <v>8</v>
      </c>
      <c r="T449" s="13" t="s">
        <v>126</v>
      </c>
      <c r="U449" s="13"/>
      <c r="V449" s="13"/>
      <c r="W449" s="13"/>
      <c r="X449" s="13">
        <v>512</v>
      </c>
      <c r="Y449" s="13"/>
      <c r="Z449" s="13"/>
      <c r="AA449" s="13">
        <v>10</v>
      </c>
      <c r="AB449" s="13">
        <v>1</v>
      </c>
      <c r="AC449" s="13">
        <v>1</v>
      </c>
      <c r="AD449" s="13">
        <v>0</v>
      </c>
      <c r="AE449" s="13"/>
      <c r="AF449" s="13"/>
      <c r="AG449" s="13"/>
      <c r="AH449" s="13">
        <v>3</v>
      </c>
      <c r="AI449" s="13" t="s">
        <v>1270</v>
      </c>
      <c r="AJ449" s="13"/>
      <c r="AK449" s="13">
        <v>7</v>
      </c>
      <c r="AL449" s="13">
        <v>2</v>
      </c>
      <c r="AM449" s="13"/>
      <c r="AN449" s="13"/>
      <c r="AO449" s="13"/>
      <c r="AP449" s="13">
        <v>42</v>
      </c>
      <c r="AQ449" s="13" t="s">
        <v>873</v>
      </c>
      <c r="AR449" s="13" t="s">
        <v>189</v>
      </c>
      <c r="AS449" s="13" t="s">
        <v>874</v>
      </c>
      <c r="AT449" s="24" t="s">
        <v>875</v>
      </c>
      <c r="AU449" s="13" t="s">
        <v>876</v>
      </c>
      <c r="AV449" s="13">
        <v>8404</v>
      </c>
      <c r="AW449" s="13" t="s">
        <v>149</v>
      </c>
      <c r="AX449" s="13" t="s">
        <v>877</v>
      </c>
      <c r="AY449" s="13" t="s">
        <v>878</v>
      </c>
      <c r="AZ449" s="13" t="s">
        <v>879</v>
      </c>
      <c r="BA449" s="13"/>
    </row>
    <row r="450" spans="1:53">
      <c r="A450" s="13">
        <f t="shared" si="1"/>
        <v>1</v>
      </c>
      <c r="B450" s="13">
        <v>105109</v>
      </c>
      <c r="C450" s="13" t="s">
        <v>5322</v>
      </c>
      <c r="D450" s="13" t="s">
        <v>5322</v>
      </c>
      <c r="E450" s="13" t="s">
        <v>120</v>
      </c>
      <c r="F450" s="13"/>
      <c r="G450" s="13">
        <v>5</v>
      </c>
      <c r="H450" s="13">
        <v>42</v>
      </c>
      <c r="I450" s="13">
        <v>5000</v>
      </c>
      <c r="J450" s="13"/>
      <c r="K450" s="13" t="s">
        <v>226</v>
      </c>
      <c r="L450" s="13" t="s">
        <v>228</v>
      </c>
      <c r="M450" s="13" t="s">
        <v>124</v>
      </c>
      <c r="N450" s="13"/>
      <c r="O450" s="13"/>
      <c r="P450" s="16" t="s">
        <v>5323</v>
      </c>
      <c r="Q450" s="16" t="s">
        <v>5323</v>
      </c>
      <c r="R450" s="13"/>
      <c r="S450" s="13">
        <v>9</v>
      </c>
      <c r="T450" s="13" t="s">
        <v>126</v>
      </c>
      <c r="U450" s="13"/>
      <c r="V450" s="13"/>
      <c r="W450" s="13"/>
      <c r="X450" s="13">
        <v>512</v>
      </c>
      <c r="Y450" s="13"/>
      <c r="Z450" s="13"/>
      <c r="AA450" s="13">
        <v>10</v>
      </c>
      <c r="AB450" s="13">
        <v>1</v>
      </c>
      <c r="AC450" s="13">
        <v>1</v>
      </c>
      <c r="AD450" s="13">
        <v>0</v>
      </c>
      <c r="AE450" s="13"/>
      <c r="AF450" s="13"/>
      <c r="AG450" s="13"/>
      <c r="AH450" s="13">
        <v>3</v>
      </c>
      <c r="AI450" s="13" t="s">
        <v>1270</v>
      </c>
      <c r="AJ450" s="13"/>
      <c r="AK450" s="13">
        <v>7</v>
      </c>
      <c r="AL450" s="13">
        <v>2</v>
      </c>
      <c r="AM450" s="13"/>
      <c r="AN450" s="13"/>
      <c r="AO450" s="13"/>
      <c r="AP450" s="13">
        <v>42</v>
      </c>
      <c r="AQ450" s="13" t="s">
        <v>873</v>
      </c>
      <c r="AR450" s="13" t="s">
        <v>204</v>
      </c>
      <c r="AS450" s="13" t="s">
        <v>874</v>
      </c>
      <c r="AT450" s="24" t="s">
        <v>875</v>
      </c>
      <c r="AU450" s="13" t="s">
        <v>876</v>
      </c>
      <c r="AV450" s="13">
        <v>8405</v>
      </c>
      <c r="AW450" s="13" t="s">
        <v>149</v>
      </c>
      <c r="AX450" s="13" t="s">
        <v>877</v>
      </c>
      <c r="AY450" s="13" t="s">
        <v>878</v>
      </c>
      <c r="AZ450" s="13" t="s">
        <v>879</v>
      </c>
      <c r="BA450" s="13"/>
    </row>
    <row r="451" spans="1:53">
      <c r="A451" s="13">
        <f t="shared" si="1"/>
        <v>1</v>
      </c>
      <c r="B451" s="13">
        <v>105201</v>
      </c>
      <c r="C451" s="13" t="s">
        <v>5346</v>
      </c>
      <c r="D451" s="13" t="s">
        <v>5346</v>
      </c>
      <c r="E451" s="13" t="s">
        <v>120</v>
      </c>
      <c r="F451" s="13"/>
      <c r="G451" s="13">
        <v>5</v>
      </c>
      <c r="H451" s="13">
        <v>42</v>
      </c>
      <c r="I451" s="13">
        <v>1000</v>
      </c>
      <c r="J451" s="13"/>
      <c r="K451" s="13" t="s">
        <v>214</v>
      </c>
      <c r="L451" s="13" t="s">
        <v>216</v>
      </c>
      <c r="M451" s="13" t="s">
        <v>124</v>
      </c>
      <c r="N451" s="13"/>
      <c r="O451" s="13"/>
      <c r="P451" s="16" t="s">
        <v>5325</v>
      </c>
      <c r="Q451" s="16" t="s">
        <v>5325</v>
      </c>
      <c r="R451" s="13"/>
      <c r="S451" s="13">
        <v>1</v>
      </c>
      <c r="T451" s="13" t="s">
        <v>126</v>
      </c>
      <c r="U451" s="13"/>
      <c r="V451" s="13"/>
      <c r="W451" s="13"/>
      <c r="X451" s="13">
        <v>512</v>
      </c>
      <c r="Y451" s="13"/>
      <c r="Z451" s="13"/>
      <c r="AA451" s="13">
        <v>1</v>
      </c>
      <c r="AB451" s="13">
        <v>1</v>
      </c>
      <c r="AC451" s="13">
        <v>1</v>
      </c>
      <c r="AD451" s="13">
        <v>0</v>
      </c>
      <c r="AE451" s="13"/>
      <c r="AF451" s="13"/>
      <c r="AG451" s="13"/>
      <c r="AH451" s="13">
        <v>3</v>
      </c>
      <c r="AI451" s="13" t="s">
        <v>1270</v>
      </c>
      <c r="AJ451" s="13"/>
      <c r="AK451" s="13">
        <v>7</v>
      </c>
      <c r="AL451" s="13">
        <v>2</v>
      </c>
      <c r="AM451" s="13"/>
      <c r="AN451" s="13"/>
      <c r="AO451" s="13"/>
      <c r="AP451" s="13">
        <v>42</v>
      </c>
      <c r="AQ451" s="13" t="s">
        <v>873</v>
      </c>
      <c r="AR451" s="13" t="s">
        <v>159</v>
      </c>
      <c r="AS451" s="13" t="s">
        <v>874</v>
      </c>
      <c r="AT451" s="24" t="s">
        <v>875</v>
      </c>
      <c r="AU451" s="13" t="s">
        <v>876</v>
      </c>
      <c r="AV451" s="13">
        <v>8404</v>
      </c>
      <c r="AW451" s="13" t="s">
        <v>149</v>
      </c>
      <c r="AX451" s="13" t="s">
        <v>877</v>
      </c>
      <c r="AY451" s="13" t="s">
        <v>878</v>
      </c>
      <c r="AZ451" s="13" t="s">
        <v>879</v>
      </c>
      <c r="BA451" s="13"/>
    </row>
    <row r="452" spans="1:53">
      <c r="A452" s="13">
        <f t="shared" si="1"/>
        <v>1</v>
      </c>
      <c r="B452" s="13">
        <v>105202</v>
      </c>
      <c r="C452" s="13" t="s">
        <v>5347</v>
      </c>
      <c r="D452" s="13" t="s">
        <v>5347</v>
      </c>
      <c r="E452" s="13" t="s">
        <v>120</v>
      </c>
      <c r="F452" s="13"/>
      <c r="G452" s="13">
        <v>5</v>
      </c>
      <c r="H452" s="13">
        <v>42</v>
      </c>
      <c r="I452" s="13">
        <v>1000</v>
      </c>
      <c r="J452" s="13"/>
      <c r="K452" s="13" t="s">
        <v>214</v>
      </c>
      <c r="L452" s="13" t="s">
        <v>216</v>
      </c>
      <c r="M452" s="13" t="s">
        <v>124</v>
      </c>
      <c r="N452" s="13"/>
      <c r="O452" s="13"/>
      <c r="P452" s="16" t="s">
        <v>5325</v>
      </c>
      <c r="Q452" s="16" t="s">
        <v>5325</v>
      </c>
      <c r="R452" s="13"/>
      <c r="S452" s="13">
        <v>2</v>
      </c>
      <c r="T452" s="13" t="s">
        <v>126</v>
      </c>
      <c r="U452" s="13"/>
      <c r="V452" s="13"/>
      <c r="W452" s="13"/>
      <c r="X452" s="13">
        <v>512</v>
      </c>
      <c r="Y452" s="13"/>
      <c r="Z452" s="13"/>
      <c r="AA452" s="13">
        <v>1</v>
      </c>
      <c r="AB452" s="13">
        <v>1</v>
      </c>
      <c r="AC452" s="13">
        <v>1</v>
      </c>
      <c r="AD452" s="13">
        <v>0</v>
      </c>
      <c r="AE452" s="13"/>
      <c r="AF452" s="13"/>
      <c r="AG452" s="13"/>
      <c r="AH452" s="13">
        <v>3</v>
      </c>
      <c r="AI452" s="13" t="s">
        <v>1270</v>
      </c>
      <c r="AJ452" s="13"/>
      <c r="AK452" s="13">
        <v>7</v>
      </c>
      <c r="AL452" s="13">
        <v>2</v>
      </c>
      <c r="AM452" s="13"/>
      <c r="AN452" s="13"/>
      <c r="AO452" s="13"/>
      <c r="AP452" s="13">
        <v>42</v>
      </c>
      <c r="AQ452" s="13" t="s">
        <v>873</v>
      </c>
      <c r="AR452" s="13" t="s">
        <v>159</v>
      </c>
      <c r="AS452" s="13" t="s">
        <v>874</v>
      </c>
      <c r="AT452" s="24" t="s">
        <v>875</v>
      </c>
      <c r="AU452" s="13" t="s">
        <v>876</v>
      </c>
      <c r="AV452" s="13">
        <v>8405</v>
      </c>
      <c r="AW452" s="13" t="s">
        <v>149</v>
      </c>
      <c r="AX452" s="13" t="s">
        <v>877</v>
      </c>
      <c r="AY452" s="13" t="s">
        <v>878</v>
      </c>
      <c r="AZ452" s="13" t="s">
        <v>879</v>
      </c>
      <c r="BA452" s="13"/>
    </row>
    <row r="453" spans="1:53">
      <c r="A453" s="13">
        <f t="shared" si="1"/>
        <v>1</v>
      </c>
      <c r="B453" s="13">
        <v>105203</v>
      </c>
      <c r="C453" s="13" t="s">
        <v>5348</v>
      </c>
      <c r="D453" s="13" t="s">
        <v>5348</v>
      </c>
      <c r="E453" s="13" t="s">
        <v>120</v>
      </c>
      <c r="F453" s="13"/>
      <c r="G453" s="13">
        <v>5</v>
      </c>
      <c r="H453" s="13">
        <v>42</v>
      </c>
      <c r="I453" s="13">
        <v>1000</v>
      </c>
      <c r="J453" s="13"/>
      <c r="K453" s="13" t="s">
        <v>214</v>
      </c>
      <c r="L453" s="13" t="s">
        <v>216</v>
      </c>
      <c r="M453" s="13" t="s">
        <v>124</v>
      </c>
      <c r="N453" s="13"/>
      <c r="O453" s="13"/>
      <c r="P453" s="16" t="s">
        <v>5328</v>
      </c>
      <c r="Q453" s="16" t="s">
        <v>5328</v>
      </c>
      <c r="R453" s="13"/>
      <c r="S453" s="13">
        <v>3</v>
      </c>
      <c r="T453" s="13" t="s">
        <v>126</v>
      </c>
      <c r="U453" s="13"/>
      <c r="V453" s="13"/>
      <c r="W453" s="13"/>
      <c r="X453" s="13">
        <v>512</v>
      </c>
      <c r="Y453" s="13"/>
      <c r="Z453" s="13"/>
      <c r="AA453" s="13">
        <v>1</v>
      </c>
      <c r="AB453" s="13">
        <v>1</v>
      </c>
      <c r="AC453" s="13">
        <v>1</v>
      </c>
      <c r="AD453" s="13">
        <v>0</v>
      </c>
      <c r="AE453" s="13"/>
      <c r="AF453" s="13"/>
      <c r="AG453" s="13"/>
      <c r="AH453" s="13">
        <v>3</v>
      </c>
      <c r="AI453" s="13" t="s">
        <v>1270</v>
      </c>
      <c r="AJ453" s="13"/>
      <c r="AK453" s="13">
        <v>7</v>
      </c>
      <c r="AL453" s="13">
        <v>2</v>
      </c>
      <c r="AM453" s="13"/>
      <c r="AN453" s="13"/>
      <c r="AO453" s="13"/>
      <c r="AP453" s="13">
        <v>42</v>
      </c>
      <c r="AQ453" s="13" t="s">
        <v>873</v>
      </c>
      <c r="AR453" s="13" t="s">
        <v>159</v>
      </c>
      <c r="AS453" s="13" t="s">
        <v>874</v>
      </c>
      <c r="AT453" s="24" t="s">
        <v>875</v>
      </c>
      <c r="AU453" s="13" t="s">
        <v>876</v>
      </c>
      <c r="AV453" s="13">
        <v>8405</v>
      </c>
      <c r="AW453" s="13" t="s">
        <v>149</v>
      </c>
      <c r="AX453" s="13" t="s">
        <v>877</v>
      </c>
      <c r="AY453" s="13" t="s">
        <v>878</v>
      </c>
      <c r="AZ453" s="13" t="s">
        <v>879</v>
      </c>
      <c r="BA453" s="13"/>
    </row>
    <row r="454" spans="1:53">
      <c r="A454" s="4" t="s">
        <v>1311</v>
      </c>
      <c r="B454" s="4">
        <v>104101</v>
      </c>
      <c r="C454" s="4" t="s">
        <v>1295</v>
      </c>
      <c r="D454" s="4" t="s">
        <v>1295</v>
      </c>
      <c r="E454" s="4" t="s">
        <v>120</v>
      </c>
      <c r="F454" s="4"/>
      <c r="G454" s="4">
        <v>5</v>
      </c>
      <c r="H454" s="4">
        <v>42</v>
      </c>
      <c r="I454" s="4">
        <v>30</v>
      </c>
      <c r="J454" s="4"/>
      <c r="K454" s="3" t="s">
        <v>139</v>
      </c>
      <c r="L454" s="3" t="s">
        <v>141</v>
      </c>
      <c r="M454" s="3" t="s">
        <v>124</v>
      </c>
      <c r="N454" s="4"/>
      <c r="O454" s="4"/>
      <c r="P454" s="8" t="s">
        <v>1296</v>
      </c>
      <c r="Q454" s="8" t="s">
        <v>1296</v>
      </c>
      <c r="R454" s="4"/>
      <c r="S454" s="4">
        <v>1</v>
      </c>
      <c r="T454" s="4" t="s">
        <v>126</v>
      </c>
      <c r="U454" s="4"/>
      <c r="V454" s="4"/>
      <c r="W454" s="4"/>
      <c r="X454" s="4">
        <v>512</v>
      </c>
      <c r="Y454" s="4"/>
      <c r="Z454" s="4"/>
      <c r="AA454" s="4">
        <v>1</v>
      </c>
      <c r="AB454" s="4">
        <v>1</v>
      </c>
      <c r="AC454" s="4">
        <v>1</v>
      </c>
      <c r="AD454" s="4">
        <v>0</v>
      </c>
      <c r="AE454" s="4"/>
      <c r="AF454" s="4"/>
      <c r="AG454" s="4"/>
      <c r="AH454" s="4">
        <v>3</v>
      </c>
      <c r="AI454" s="4" t="s">
        <v>1312</v>
      </c>
      <c r="AJ454" s="4"/>
      <c r="AK454" s="4">
        <v>7</v>
      </c>
      <c r="AL454" s="4">
        <v>2</v>
      </c>
      <c r="AM454" s="4"/>
      <c r="AN454" s="4"/>
      <c r="AO454" s="4"/>
      <c r="AP454" s="4">
        <v>42</v>
      </c>
      <c r="AQ454" s="4" t="s">
        <v>873</v>
      </c>
      <c r="AR454" s="4" t="s">
        <v>144</v>
      </c>
      <c r="AS454" s="4" t="s">
        <v>874</v>
      </c>
      <c r="AT454" s="10" t="s">
        <v>875</v>
      </c>
      <c r="AU454" s="4" t="s">
        <v>876</v>
      </c>
      <c r="AV454" s="4">
        <v>8401</v>
      </c>
      <c r="AW454" s="4" t="s">
        <v>149</v>
      </c>
      <c r="AX454" s="4" t="s">
        <v>877</v>
      </c>
      <c r="AY454" s="4" t="s">
        <v>878</v>
      </c>
      <c r="AZ454" s="4" t="s">
        <v>879</v>
      </c>
      <c r="BA454" s="4"/>
    </row>
    <row r="455" spans="1:53">
      <c r="A455" s="4" t="s">
        <v>1311</v>
      </c>
      <c r="B455" s="4">
        <v>104102</v>
      </c>
      <c r="C455" s="4" t="s">
        <v>1298</v>
      </c>
      <c r="D455" s="4" t="s">
        <v>1298</v>
      </c>
      <c r="E455" s="4" t="s">
        <v>120</v>
      </c>
      <c r="F455" s="4"/>
      <c r="G455" s="4">
        <v>5</v>
      </c>
      <c r="H455" s="4">
        <v>42</v>
      </c>
      <c r="I455" s="4">
        <v>68</v>
      </c>
      <c r="J455" s="4"/>
      <c r="K455" s="3" t="s">
        <v>302</v>
      </c>
      <c r="L455" s="3" t="s">
        <v>304</v>
      </c>
      <c r="M455" s="3" t="s">
        <v>124</v>
      </c>
      <c r="N455" s="4"/>
      <c r="O455" s="4"/>
      <c r="P455" s="8" t="s">
        <v>1299</v>
      </c>
      <c r="Q455" s="8" t="s">
        <v>1299</v>
      </c>
      <c r="R455" s="4"/>
      <c r="S455" s="4">
        <v>2</v>
      </c>
      <c r="T455" s="4" t="s">
        <v>126</v>
      </c>
      <c r="U455" s="4"/>
      <c r="V455" s="4"/>
      <c r="W455" s="4"/>
      <c r="X455" s="4">
        <v>512</v>
      </c>
      <c r="Y455" s="4"/>
      <c r="Z455" s="4"/>
      <c r="AA455" s="4">
        <v>1</v>
      </c>
      <c r="AB455" s="4">
        <v>1</v>
      </c>
      <c r="AC455" s="4">
        <v>1</v>
      </c>
      <c r="AD455" s="4">
        <v>0</v>
      </c>
      <c r="AE455" s="4"/>
      <c r="AF455" s="4"/>
      <c r="AG455" s="4"/>
      <c r="AH455" s="4">
        <v>3</v>
      </c>
      <c r="AI455" s="4" t="s">
        <v>1312</v>
      </c>
      <c r="AJ455" s="4"/>
      <c r="AK455" s="4">
        <v>7</v>
      </c>
      <c r="AL455" s="4">
        <v>2</v>
      </c>
      <c r="AM455" s="4"/>
      <c r="AN455" s="4"/>
      <c r="AO455" s="4"/>
      <c r="AP455" s="4">
        <v>42</v>
      </c>
      <c r="AQ455" s="4" t="s">
        <v>873</v>
      </c>
      <c r="AR455" s="4" t="s">
        <v>577</v>
      </c>
      <c r="AS455" s="4" t="s">
        <v>874</v>
      </c>
      <c r="AT455" s="10" t="s">
        <v>875</v>
      </c>
      <c r="AU455" s="4" t="s">
        <v>876</v>
      </c>
      <c r="AV455" s="4">
        <v>8402</v>
      </c>
      <c r="AW455" s="4" t="s">
        <v>149</v>
      </c>
      <c r="AX455" s="4" t="s">
        <v>877</v>
      </c>
      <c r="AY455" s="4" t="s">
        <v>878</v>
      </c>
      <c r="AZ455" s="4" t="s">
        <v>879</v>
      </c>
      <c r="BA455" s="4"/>
    </row>
    <row r="456" spans="1:53">
      <c r="A456" s="4" t="s">
        <v>1311</v>
      </c>
      <c r="B456" s="4">
        <v>104103</v>
      </c>
      <c r="C456" s="4" t="s">
        <v>1300</v>
      </c>
      <c r="D456" s="4" t="s">
        <v>1300</v>
      </c>
      <c r="E456" s="4" t="s">
        <v>120</v>
      </c>
      <c r="F456" s="4"/>
      <c r="G456" s="4">
        <v>5</v>
      </c>
      <c r="H456" s="4">
        <v>42</v>
      </c>
      <c r="I456" s="4">
        <v>128</v>
      </c>
      <c r="J456" s="4"/>
      <c r="K456" s="3" t="s">
        <v>308</v>
      </c>
      <c r="L456" s="3" t="s">
        <v>310</v>
      </c>
      <c r="M456" s="3" t="s">
        <v>124</v>
      </c>
      <c r="N456" s="4"/>
      <c r="O456" s="4"/>
      <c r="P456" s="8" t="s">
        <v>1301</v>
      </c>
      <c r="Q456" s="8" t="s">
        <v>1301</v>
      </c>
      <c r="R456" s="4"/>
      <c r="S456" s="4">
        <v>3</v>
      </c>
      <c r="T456" s="4" t="s">
        <v>126</v>
      </c>
      <c r="U456" s="4"/>
      <c r="V456" s="4"/>
      <c r="W456" s="4"/>
      <c r="X456" s="4">
        <v>512</v>
      </c>
      <c r="Y456" s="4"/>
      <c r="Z456" s="4"/>
      <c r="AA456" s="4">
        <v>1</v>
      </c>
      <c r="AB456" s="4">
        <v>1</v>
      </c>
      <c r="AC456" s="4">
        <v>1</v>
      </c>
      <c r="AD456" s="4">
        <v>0</v>
      </c>
      <c r="AE456" s="4"/>
      <c r="AF456" s="4"/>
      <c r="AG456" s="4"/>
      <c r="AH456" s="4">
        <v>3</v>
      </c>
      <c r="AI456" s="4" t="s">
        <v>1312</v>
      </c>
      <c r="AJ456" s="4"/>
      <c r="AK456" s="4">
        <v>7</v>
      </c>
      <c r="AL456" s="4">
        <v>2</v>
      </c>
      <c r="AM456" s="4"/>
      <c r="AN456" s="4"/>
      <c r="AO456" s="4"/>
      <c r="AP456" s="4">
        <v>42</v>
      </c>
      <c r="AQ456" s="4" t="s">
        <v>873</v>
      </c>
      <c r="AR456" s="4" t="s">
        <v>291</v>
      </c>
      <c r="AS456" s="4" t="s">
        <v>874</v>
      </c>
      <c r="AT456" s="10" t="s">
        <v>875</v>
      </c>
      <c r="AU456" s="4" t="s">
        <v>876</v>
      </c>
      <c r="AV456" s="4">
        <v>8403</v>
      </c>
      <c r="AW456" s="4" t="s">
        <v>149</v>
      </c>
      <c r="AX456" s="4" t="s">
        <v>877</v>
      </c>
      <c r="AY456" s="4" t="s">
        <v>878</v>
      </c>
      <c r="AZ456" s="4" t="s">
        <v>879</v>
      </c>
      <c r="BA456" s="4"/>
    </row>
    <row r="457" spans="1:53">
      <c r="A457" s="4" t="s">
        <v>1311</v>
      </c>
      <c r="B457" s="4">
        <v>104104</v>
      </c>
      <c r="C457" s="4" t="s">
        <v>1302</v>
      </c>
      <c r="D457" s="4" t="s">
        <v>1302</v>
      </c>
      <c r="E457" s="4" t="s">
        <v>120</v>
      </c>
      <c r="F457" s="4"/>
      <c r="G457" s="4">
        <v>5</v>
      </c>
      <c r="H457" s="4">
        <v>42</v>
      </c>
      <c r="I457" s="4">
        <v>328</v>
      </c>
      <c r="J457" s="4"/>
      <c r="K457" s="3" t="s">
        <v>184</v>
      </c>
      <c r="L457" s="3" t="s">
        <v>186</v>
      </c>
      <c r="M457" s="3" t="s">
        <v>124</v>
      </c>
      <c r="N457" s="4"/>
      <c r="O457" s="4"/>
      <c r="P457" s="8" t="s">
        <v>1303</v>
      </c>
      <c r="Q457" s="8" t="s">
        <v>1303</v>
      </c>
      <c r="R457" s="4"/>
      <c r="S457" s="4">
        <v>4</v>
      </c>
      <c r="T457" s="4" t="s">
        <v>126</v>
      </c>
      <c r="U457" s="4"/>
      <c r="V457" s="4"/>
      <c r="W457" s="4"/>
      <c r="X457" s="4">
        <v>512</v>
      </c>
      <c r="Y457" s="4"/>
      <c r="Z457" s="4"/>
      <c r="AA457" s="4">
        <v>10</v>
      </c>
      <c r="AB457" s="4">
        <v>1</v>
      </c>
      <c r="AC457" s="4">
        <v>1</v>
      </c>
      <c r="AD457" s="4">
        <v>0</v>
      </c>
      <c r="AE457" s="4"/>
      <c r="AF457" s="4"/>
      <c r="AG457" s="4"/>
      <c r="AH457" s="4">
        <v>3</v>
      </c>
      <c r="AI457" s="4" t="s">
        <v>1312</v>
      </c>
      <c r="AJ457" s="4"/>
      <c r="AK457" s="4">
        <v>7</v>
      </c>
      <c r="AL457" s="4">
        <v>2</v>
      </c>
      <c r="AM457" s="4"/>
      <c r="AN457" s="4"/>
      <c r="AO457" s="4"/>
      <c r="AP457" s="4">
        <v>42</v>
      </c>
      <c r="AQ457" s="4" t="s">
        <v>873</v>
      </c>
      <c r="AR457" s="4" t="s">
        <v>189</v>
      </c>
      <c r="AS457" s="4" t="s">
        <v>874</v>
      </c>
      <c r="AT457" s="10" t="s">
        <v>875</v>
      </c>
      <c r="AU457" s="4" t="s">
        <v>876</v>
      </c>
      <c r="AV457" s="4">
        <v>8404</v>
      </c>
      <c r="AW457" s="4" t="s">
        <v>149</v>
      </c>
      <c r="AX457" s="4" t="s">
        <v>877</v>
      </c>
      <c r="AY457" s="4" t="s">
        <v>878</v>
      </c>
      <c r="AZ457" s="4" t="s">
        <v>879</v>
      </c>
      <c r="BA457" s="4"/>
    </row>
    <row r="458" spans="1:53">
      <c r="A458" s="4" t="s">
        <v>1311</v>
      </c>
      <c r="B458" s="4">
        <v>104105</v>
      </c>
      <c r="C458" s="4" t="s">
        <v>1304</v>
      </c>
      <c r="D458" s="4" t="s">
        <v>1304</v>
      </c>
      <c r="E458" s="4" t="s">
        <v>120</v>
      </c>
      <c r="F458" s="4"/>
      <c r="G458" s="4">
        <v>5</v>
      </c>
      <c r="H458" s="4">
        <v>42</v>
      </c>
      <c r="I458" s="4">
        <v>648</v>
      </c>
      <c r="J458" s="4"/>
      <c r="K458" s="3" t="s">
        <v>199</v>
      </c>
      <c r="L458" s="3" t="s">
        <v>201</v>
      </c>
      <c r="M458" s="3" t="s">
        <v>124</v>
      </c>
      <c r="N458" s="4"/>
      <c r="O458" s="4"/>
      <c r="P458" s="8" t="s">
        <v>1305</v>
      </c>
      <c r="Q458" s="8" t="s">
        <v>1305</v>
      </c>
      <c r="R458" s="4"/>
      <c r="S458" s="4">
        <v>5</v>
      </c>
      <c r="T458" s="4" t="s">
        <v>126</v>
      </c>
      <c r="U458" s="4"/>
      <c r="V458" s="4"/>
      <c r="W458" s="4"/>
      <c r="X458" s="4">
        <v>512</v>
      </c>
      <c r="Y458" s="4"/>
      <c r="Z458" s="4"/>
      <c r="AA458" s="4">
        <v>10</v>
      </c>
      <c r="AB458" s="4">
        <v>1</v>
      </c>
      <c r="AC458" s="4">
        <v>1</v>
      </c>
      <c r="AD458" s="4">
        <v>0</v>
      </c>
      <c r="AE458" s="4"/>
      <c r="AF458" s="4"/>
      <c r="AG458" s="4"/>
      <c r="AH458" s="4">
        <v>3</v>
      </c>
      <c r="AI458" s="4" t="s">
        <v>1312</v>
      </c>
      <c r="AJ458" s="4"/>
      <c r="AK458" s="4">
        <v>7</v>
      </c>
      <c r="AL458" s="4">
        <v>2</v>
      </c>
      <c r="AM458" s="4"/>
      <c r="AN458" s="4"/>
      <c r="AO458" s="4"/>
      <c r="AP458" s="4">
        <v>42</v>
      </c>
      <c r="AQ458" s="4" t="s">
        <v>873</v>
      </c>
      <c r="AR458" s="4" t="s">
        <v>204</v>
      </c>
      <c r="AS458" s="4" t="s">
        <v>874</v>
      </c>
      <c r="AT458" s="10" t="s">
        <v>875</v>
      </c>
      <c r="AU458" s="4" t="s">
        <v>876</v>
      </c>
      <c r="AV458" s="4">
        <v>8405</v>
      </c>
      <c r="AW458" s="4" t="s">
        <v>149</v>
      </c>
      <c r="AX458" s="4" t="s">
        <v>877</v>
      </c>
      <c r="AY458" s="4" t="s">
        <v>878</v>
      </c>
      <c r="AZ458" s="4" t="s">
        <v>879</v>
      </c>
      <c r="BA458" s="4"/>
    </row>
    <row r="459" spans="1:53">
      <c r="A459" s="4" t="s">
        <v>1311</v>
      </c>
      <c r="B459" s="4">
        <v>104106</v>
      </c>
      <c r="C459" s="4" t="s">
        <v>1306</v>
      </c>
      <c r="D459" s="4" t="s">
        <v>1306</v>
      </c>
      <c r="E459" s="4" t="s">
        <v>120</v>
      </c>
      <c r="F459" s="4"/>
      <c r="G459" s="4">
        <v>5</v>
      </c>
      <c r="H459" s="4">
        <v>42</v>
      </c>
      <c r="I459" s="4">
        <v>98</v>
      </c>
      <c r="J459" s="4"/>
      <c r="K459" s="3" t="s">
        <v>154</v>
      </c>
      <c r="L459" s="3" t="s">
        <v>156</v>
      </c>
      <c r="M459" s="3" t="s">
        <v>124</v>
      </c>
      <c r="N459" s="4"/>
      <c r="O459" s="4"/>
      <c r="P459" s="8" t="s">
        <v>1307</v>
      </c>
      <c r="Q459" s="8" t="s">
        <v>1307</v>
      </c>
      <c r="R459" s="4"/>
      <c r="S459" s="4">
        <v>1</v>
      </c>
      <c r="T459" s="4" t="s">
        <v>126</v>
      </c>
      <c r="U459" s="4"/>
      <c r="V459" s="4"/>
      <c r="W459" s="4"/>
      <c r="X459" s="4">
        <v>512</v>
      </c>
      <c r="Y459" s="4"/>
      <c r="Z459" s="4"/>
      <c r="AA459" s="4">
        <v>1</v>
      </c>
      <c r="AB459" s="4">
        <v>1</v>
      </c>
      <c r="AC459" s="4">
        <v>1</v>
      </c>
      <c r="AD459" s="4">
        <v>0</v>
      </c>
      <c r="AE459" s="4"/>
      <c r="AF459" s="4"/>
      <c r="AG459" s="4"/>
      <c r="AH459" s="4">
        <v>3</v>
      </c>
      <c r="AI459" s="4" t="s">
        <v>1312</v>
      </c>
      <c r="AJ459" s="4"/>
      <c r="AK459" s="4">
        <v>7</v>
      </c>
      <c r="AL459" s="4">
        <v>2</v>
      </c>
      <c r="AM459" s="4"/>
      <c r="AN459" s="4"/>
      <c r="AO459" s="4"/>
      <c r="AP459" s="4">
        <v>42</v>
      </c>
      <c r="AQ459" s="4" t="s">
        <v>873</v>
      </c>
      <c r="AR459" s="4" t="s">
        <v>159</v>
      </c>
      <c r="AS459" s="4" t="s">
        <v>874</v>
      </c>
      <c r="AT459" s="10" t="s">
        <v>875</v>
      </c>
      <c r="AU459" s="4" t="s">
        <v>876</v>
      </c>
      <c r="AV459" s="4">
        <v>8404</v>
      </c>
      <c r="AW459" s="4" t="s">
        <v>149</v>
      </c>
      <c r="AX459" s="4" t="s">
        <v>877</v>
      </c>
      <c r="AY459" s="4" t="s">
        <v>878</v>
      </c>
      <c r="AZ459" s="4" t="s">
        <v>879</v>
      </c>
      <c r="BA459" s="4"/>
    </row>
    <row r="460" spans="1:53">
      <c r="A460" s="4" t="s">
        <v>1311</v>
      </c>
      <c r="B460" s="4">
        <v>104107</v>
      </c>
      <c r="C460" s="4" t="s">
        <v>1308</v>
      </c>
      <c r="D460" s="4" t="s">
        <v>1308</v>
      </c>
      <c r="E460" s="4" t="s">
        <v>120</v>
      </c>
      <c r="F460" s="4"/>
      <c r="G460" s="4">
        <v>5</v>
      </c>
      <c r="H460" s="4">
        <v>42</v>
      </c>
      <c r="I460" s="4">
        <v>98</v>
      </c>
      <c r="J460" s="4"/>
      <c r="K460" s="3" t="s">
        <v>154</v>
      </c>
      <c r="L460" s="3" t="s">
        <v>156</v>
      </c>
      <c r="M460" s="3" t="s">
        <v>124</v>
      </c>
      <c r="N460" s="4"/>
      <c r="O460" s="4"/>
      <c r="P460" s="8" t="s">
        <v>1307</v>
      </c>
      <c r="Q460" s="8" t="s">
        <v>1307</v>
      </c>
      <c r="R460" s="4"/>
      <c r="S460" s="4">
        <v>2</v>
      </c>
      <c r="T460" s="4" t="s">
        <v>126</v>
      </c>
      <c r="U460" s="4"/>
      <c r="V460" s="4"/>
      <c r="W460" s="4"/>
      <c r="X460" s="4">
        <v>512</v>
      </c>
      <c r="Y460" s="4"/>
      <c r="Z460" s="4"/>
      <c r="AA460" s="4">
        <v>1</v>
      </c>
      <c r="AB460" s="4">
        <v>1</v>
      </c>
      <c r="AC460" s="4">
        <v>1</v>
      </c>
      <c r="AD460" s="4">
        <v>0</v>
      </c>
      <c r="AE460" s="4"/>
      <c r="AF460" s="4"/>
      <c r="AG460" s="4"/>
      <c r="AH460" s="4">
        <v>3</v>
      </c>
      <c r="AI460" s="4" t="s">
        <v>1312</v>
      </c>
      <c r="AJ460" s="4"/>
      <c r="AK460" s="4">
        <v>7</v>
      </c>
      <c r="AL460" s="4">
        <v>2</v>
      </c>
      <c r="AM460" s="4"/>
      <c r="AN460" s="4"/>
      <c r="AO460" s="4"/>
      <c r="AP460" s="4">
        <v>42</v>
      </c>
      <c r="AQ460" s="4" t="s">
        <v>873</v>
      </c>
      <c r="AR460" s="4" t="s">
        <v>159</v>
      </c>
      <c r="AS460" s="4" t="s">
        <v>874</v>
      </c>
      <c r="AT460" s="10" t="s">
        <v>875</v>
      </c>
      <c r="AU460" s="4" t="s">
        <v>876</v>
      </c>
      <c r="AV460" s="4">
        <v>8405</v>
      </c>
      <c r="AW460" s="4" t="s">
        <v>149</v>
      </c>
      <c r="AX460" s="4" t="s">
        <v>877</v>
      </c>
      <c r="AY460" s="4" t="s">
        <v>878</v>
      </c>
      <c r="AZ460" s="4" t="s">
        <v>879</v>
      </c>
      <c r="BA460" s="4"/>
    </row>
    <row r="461" spans="1:53">
      <c r="A461" s="4" t="s">
        <v>1311</v>
      </c>
      <c r="B461" s="4">
        <v>104108</v>
      </c>
      <c r="C461" s="4" t="s">
        <v>1309</v>
      </c>
      <c r="D461" s="4" t="s">
        <v>1309</v>
      </c>
      <c r="E461" s="4" t="s">
        <v>120</v>
      </c>
      <c r="F461" s="4"/>
      <c r="G461" s="4">
        <v>5</v>
      </c>
      <c r="H461" s="4">
        <v>42</v>
      </c>
      <c r="I461" s="4">
        <v>98</v>
      </c>
      <c r="J461" s="4"/>
      <c r="K461" s="3" t="s">
        <v>154</v>
      </c>
      <c r="L461" s="3" t="s">
        <v>156</v>
      </c>
      <c r="M461" s="3" t="s">
        <v>124</v>
      </c>
      <c r="N461" s="4"/>
      <c r="O461" s="4"/>
      <c r="P461" s="8" t="s">
        <v>1313</v>
      </c>
      <c r="Q461" s="8" t="s">
        <v>1313</v>
      </c>
      <c r="R461" s="4"/>
      <c r="S461" s="4">
        <v>3</v>
      </c>
      <c r="T461" s="4" t="s">
        <v>126</v>
      </c>
      <c r="U461" s="4"/>
      <c r="V461" s="4"/>
      <c r="W461" s="4"/>
      <c r="X461" s="4">
        <v>512</v>
      </c>
      <c r="Y461" s="4"/>
      <c r="Z461" s="4"/>
      <c r="AA461" s="4">
        <v>1</v>
      </c>
      <c r="AB461" s="4">
        <v>1</v>
      </c>
      <c r="AC461" s="4">
        <v>1</v>
      </c>
      <c r="AD461" s="4">
        <v>0</v>
      </c>
      <c r="AE461" s="4"/>
      <c r="AF461" s="4"/>
      <c r="AG461" s="4"/>
      <c r="AH461" s="4">
        <v>3</v>
      </c>
      <c r="AI461" s="4" t="s">
        <v>1312</v>
      </c>
      <c r="AJ461" s="4"/>
      <c r="AK461" s="4">
        <v>7</v>
      </c>
      <c r="AL461" s="4">
        <v>2</v>
      </c>
      <c r="AM461" s="4"/>
      <c r="AN461" s="4"/>
      <c r="AO461" s="4"/>
      <c r="AP461" s="4">
        <v>42</v>
      </c>
      <c r="AQ461" s="4" t="s">
        <v>873</v>
      </c>
      <c r="AR461" s="4" t="s">
        <v>159</v>
      </c>
      <c r="AS461" s="4" t="s">
        <v>874</v>
      </c>
      <c r="AT461" s="10" t="s">
        <v>875</v>
      </c>
      <c r="AU461" s="4" t="s">
        <v>876</v>
      </c>
      <c r="AV461" s="4">
        <v>8405</v>
      </c>
      <c r="AW461" s="4" t="s">
        <v>149</v>
      </c>
      <c r="AX461" s="4" t="s">
        <v>877</v>
      </c>
      <c r="AY461" s="4" t="s">
        <v>878</v>
      </c>
      <c r="AZ461" s="4" t="s">
        <v>879</v>
      </c>
      <c r="BA461" s="4"/>
    </row>
  </sheetData>
  <conditionalFormatting sqref="B27">
    <cfRule type="duplicateValues" dxfId="0" priority="34"/>
  </conditionalFormatting>
  <conditionalFormatting sqref="B28">
    <cfRule type="duplicateValues" dxfId="0" priority="33"/>
  </conditionalFormatting>
  <conditionalFormatting sqref="B29">
    <cfRule type="duplicateValues" dxfId="0" priority="32"/>
  </conditionalFormatting>
  <conditionalFormatting sqref="B30">
    <cfRule type="duplicateValues" dxfId="0" priority="31"/>
  </conditionalFormatting>
  <conditionalFormatting sqref="B31">
    <cfRule type="duplicateValues" dxfId="0" priority="30"/>
  </conditionalFormatting>
  <conditionalFormatting sqref="B32">
    <cfRule type="duplicateValues" dxfId="0" priority="29"/>
  </conditionalFormatting>
  <conditionalFormatting sqref="B33">
    <cfRule type="duplicateValues" dxfId="0" priority="28"/>
  </conditionalFormatting>
  <conditionalFormatting sqref="B59">
    <cfRule type="duplicateValues" dxfId="0" priority="49"/>
  </conditionalFormatting>
  <conditionalFormatting sqref="B60">
    <cfRule type="duplicateValues" dxfId="0" priority="27"/>
  </conditionalFormatting>
  <conditionalFormatting sqref="B61">
    <cfRule type="duplicateValues" dxfId="0" priority="18"/>
  </conditionalFormatting>
  <conditionalFormatting sqref="B63">
    <cfRule type="duplicateValues" dxfId="0" priority="35"/>
  </conditionalFormatting>
  <conditionalFormatting sqref="B75">
    <cfRule type="duplicateValues" dxfId="0" priority="17"/>
  </conditionalFormatting>
  <conditionalFormatting sqref="B76">
    <cfRule type="duplicateValues" dxfId="0" priority="16"/>
  </conditionalFormatting>
  <conditionalFormatting sqref="B78">
    <cfRule type="duplicateValues" dxfId="0" priority="25"/>
  </conditionalFormatting>
  <conditionalFormatting sqref="B79">
    <cfRule type="duplicateValues" dxfId="0" priority="24"/>
  </conditionalFormatting>
  <conditionalFormatting sqref="B80">
    <cfRule type="duplicateValues" dxfId="0" priority="19"/>
  </conditionalFormatting>
  <conditionalFormatting sqref="B81">
    <cfRule type="duplicateValues" dxfId="0" priority="21"/>
  </conditionalFormatting>
  <conditionalFormatting sqref="B82">
    <cfRule type="duplicateValues" dxfId="0" priority="20"/>
  </conditionalFormatting>
  <conditionalFormatting sqref="B83">
    <cfRule type="duplicateValues" dxfId="0" priority="23"/>
  </conditionalFormatting>
  <conditionalFormatting sqref="B84">
    <cfRule type="duplicateValues" dxfId="0" priority="22"/>
  </conditionalFormatting>
  <conditionalFormatting sqref="B107">
    <cfRule type="duplicateValues" dxfId="0" priority="37"/>
  </conditionalFormatting>
  <conditionalFormatting sqref="B407">
    <cfRule type="duplicateValues" dxfId="0" priority="5"/>
    <cfRule type="duplicateValues" dxfId="0" priority="6"/>
  </conditionalFormatting>
  <conditionalFormatting sqref="B409">
    <cfRule type="duplicateValues" dxfId="0" priority="4"/>
    <cfRule type="duplicateValues" dxfId="0" priority="3"/>
  </conditionalFormatting>
  <conditionalFormatting sqref="B86:B87">
    <cfRule type="duplicateValues" dxfId="0" priority="40"/>
  </conditionalFormatting>
  <conditionalFormatting sqref="B394:B397">
    <cfRule type="duplicateValues" dxfId="0" priority="48"/>
  </conditionalFormatting>
  <conditionalFormatting sqref="B410:B417">
    <cfRule type="duplicateValues" dxfId="0" priority="52"/>
  </conditionalFormatting>
  <conditionalFormatting sqref="B418:B453">
    <cfRule type="duplicateValues" dxfId="0" priority="53"/>
  </conditionalFormatting>
  <conditionalFormatting sqref="B454:B461">
    <cfRule type="duplicateValues" dxfId="0" priority="43"/>
  </conditionalFormatting>
  <conditionalFormatting sqref="AV149:AV156">
    <cfRule type="duplicateValues" dxfId="0" priority="39"/>
  </conditionalFormatting>
  <conditionalFormatting sqref="B1:B26 B108:B156 B85 B88:B106 B184:B393">
    <cfRule type="duplicateValues" dxfId="0" priority="47"/>
  </conditionalFormatting>
  <conditionalFormatting sqref="B34 B36 B38 B40">
    <cfRule type="duplicateValues" dxfId="0" priority="11"/>
  </conditionalFormatting>
  <conditionalFormatting sqref="B35 B37 B39">
    <cfRule type="duplicateValues" dxfId="0" priority="10"/>
  </conditionalFormatting>
  <conditionalFormatting sqref="B41 B43 B45 B47">
    <cfRule type="duplicateValues" dxfId="0" priority="13"/>
  </conditionalFormatting>
  <conditionalFormatting sqref="B42 B44 B46">
    <cfRule type="duplicateValues" dxfId="0" priority="12"/>
  </conditionalFormatting>
  <conditionalFormatting sqref="B48 B50 B52">
    <cfRule type="duplicateValues" dxfId="0" priority="8"/>
  </conditionalFormatting>
  <conditionalFormatting sqref="B49 B51 B53">
    <cfRule type="duplicateValues" dxfId="0" priority="9"/>
  </conditionalFormatting>
  <conditionalFormatting sqref="B54 B56 B58">
    <cfRule type="duplicateValues" dxfId="0" priority="2"/>
  </conditionalFormatting>
  <conditionalFormatting sqref="B55 B57">
    <cfRule type="duplicateValues" dxfId="0" priority="1"/>
  </conditionalFormatting>
  <conditionalFormatting sqref="B62 B77">
    <cfRule type="duplicateValues" dxfId="0" priority="46"/>
  </conditionalFormatting>
  <conditionalFormatting sqref="B64 B68 B66">
    <cfRule type="duplicateValues" dxfId="0" priority="15"/>
  </conditionalFormatting>
  <conditionalFormatting sqref="B65 B69 B67">
    <cfRule type="duplicateValues" dxfId="0" priority="14"/>
  </conditionalFormatting>
  <conditionalFormatting sqref="B70 B74 B72">
    <cfRule type="duplicateValues" dxfId="0" priority="36"/>
  </conditionalFormatting>
  <conditionalFormatting sqref="B71 B73">
    <cfRule type="duplicateValues" dxfId="0" priority="26"/>
  </conditionalFormatting>
  <conditionalFormatting sqref="B157 B183 B181 B179 B177 B175 B173 B171 B169 B167 B165 B163 B161 B159">
    <cfRule type="duplicateValues" dxfId="0" priority="38"/>
  </conditionalFormatting>
  <conditionalFormatting sqref="B158 B182 B180 B178 B176 B174 B172 B170 B168 B166 B164 B162 B160">
    <cfRule type="duplicateValues" dxfId="0" priority="45"/>
  </conditionalFormatting>
  <conditionalFormatting sqref="B398 B408 B406 B404 B402 B400">
    <cfRule type="duplicateValues" dxfId="0" priority="50"/>
    <cfRule type="duplicateValues" dxfId="0" priority="51"/>
  </conditionalFormatting>
  <conditionalFormatting sqref="B399 B405 B403 B401">
    <cfRule type="duplicateValues" dxfId="0" priority="7"/>
  </conditionalFormatting>
  <conditionalFormatting sqref="B411 B417 B415 B413">
    <cfRule type="duplicateValues" dxfId="0" priority="44"/>
  </conditionalFormatting>
  <conditionalFormatting sqref="B424 B418 B422 B420 B426:B427 B431:B453 B429">
    <cfRule type="duplicateValues" dxfId="0" priority="42"/>
  </conditionalFormatting>
  <conditionalFormatting sqref="B455 B461 B459 B457">
    <cfRule type="duplicateValues" dxfId="0" priority="41"/>
  </conditionalFormatting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RechargeCommodityConfig</vt:lpstr>
      <vt:lpstr>Sheet3</vt:lpstr>
      <vt:lpstr>Sheet6</vt:lpstr>
      <vt:lpstr>Sheet2</vt:lpstr>
      <vt:lpstr>Sheet4</vt:lpstr>
      <vt:lpstr>Sheet1</vt:lpstr>
      <vt:lpstr>问题反馈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shihongyi</dc:creator>
  <cp:lastModifiedBy>哼哼</cp:lastModifiedBy>
  <dcterms:created xsi:type="dcterms:W3CDTF">2015-06-05T18:19:00Z</dcterms:created>
  <dcterms:modified xsi:type="dcterms:W3CDTF">2024-06-04T13:22:08Z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true</vt:bool>
  </property>
  <property fmtid="{D5CDD505-2E9C-101B-9397-08002B2CF9AE}" pid="4" name="ICV">
    <vt:lpwstr>C99CC415DF17440C8EFD25EEE9DA0A22</vt:lpwstr>
  </property>
</Properties>
</file>