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_bt\base_data\"/>
    </mc:Choice>
  </mc:AlternateContent>
  <xr:revisionPtr revIDLastSave="0" documentId="13_ncr:1_{23BF3D54-3ABC-4351-BCC9-365A1AAF05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ldiersLevelConfig" sheetId="1" r:id="rId1"/>
    <sheet name="Sheet1" sheetId="2" r:id="rId2"/>
  </sheets>
  <definedNames>
    <definedName name="_xlnm._FilterDatabase" localSheetId="0" hidden="1">SoldiersLevelConfig!$A$1:$L$9</definedName>
  </definedNames>
  <calcPr calcId="181029"/>
</workbook>
</file>

<file path=xl/calcChain.xml><?xml version="1.0" encoding="utf-8"?>
<calcChain xmlns="http://schemas.openxmlformats.org/spreadsheetml/2006/main">
  <c r="D5" i="2" l="1"/>
  <c r="D6" i="2"/>
  <c r="D7" i="2"/>
  <c r="D8" i="2"/>
  <c r="D9" i="2"/>
  <c r="D10" i="2"/>
  <c r="D11" i="2"/>
  <c r="D12" i="2"/>
  <c r="D13" i="2"/>
  <c r="D14" i="2"/>
  <c r="D15" i="2"/>
  <c r="D16" i="2"/>
  <c r="E16" i="2" s="1"/>
  <c r="F16" i="2" s="1"/>
  <c r="D17" i="2"/>
  <c r="C17" i="2" s="1"/>
  <c r="D18" i="2"/>
  <c r="E18" i="2" s="1"/>
  <c r="F18" i="2" s="1"/>
  <c r="D19" i="2"/>
  <c r="E19" i="2" s="1"/>
  <c r="F19" i="2" s="1"/>
  <c r="D20" i="2"/>
  <c r="E20" i="2" s="1"/>
  <c r="F20" i="2" s="1"/>
  <c r="D21" i="2"/>
  <c r="E21" i="2" s="1"/>
  <c r="F21" i="2" s="1"/>
  <c r="D22" i="2"/>
  <c r="E22" i="2" s="1"/>
  <c r="F22" i="2" s="1"/>
  <c r="D23" i="2"/>
  <c r="E23" i="2" s="1"/>
  <c r="F23" i="2" s="1"/>
  <c r="D24" i="2"/>
  <c r="C24" i="2" s="1"/>
  <c r="D25" i="2"/>
  <c r="D26" i="2"/>
  <c r="D27" i="2"/>
  <c r="D28" i="2"/>
  <c r="D29" i="2"/>
  <c r="D30" i="2"/>
  <c r="D31" i="2"/>
  <c r="D32" i="2"/>
  <c r="D33" i="2"/>
  <c r="D34" i="2"/>
  <c r="D35" i="2"/>
  <c r="E35" i="2" s="1"/>
  <c r="F35" i="2" s="1"/>
  <c r="D36" i="2"/>
  <c r="E36" i="2" s="1"/>
  <c r="F36" i="2" s="1"/>
  <c r="D37" i="2"/>
  <c r="E37" i="2" s="1"/>
  <c r="F37" i="2" s="1"/>
  <c r="D38" i="2"/>
  <c r="E38" i="2" s="1"/>
  <c r="F38" i="2" s="1"/>
  <c r="D39" i="2"/>
  <c r="E39" i="2" s="1"/>
  <c r="F39" i="2" s="1"/>
  <c r="D40" i="2"/>
  <c r="E40" i="2" s="1"/>
  <c r="F40" i="2" s="1"/>
  <c r="D41" i="2"/>
  <c r="C41" i="2" s="1"/>
  <c r="D42" i="2"/>
  <c r="E42" i="2" s="1"/>
  <c r="F42" i="2" s="1"/>
  <c r="D43" i="2"/>
  <c r="E43" i="2" s="1"/>
  <c r="F43" i="2" s="1"/>
  <c r="D44" i="2"/>
  <c r="C44" i="2" s="1"/>
  <c r="D45" i="2"/>
  <c r="D46" i="2"/>
  <c r="D47" i="2"/>
  <c r="D48" i="2"/>
  <c r="D49" i="2"/>
  <c r="D50" i="2"/>
  <c r="D51" i="2"/>
  <c r="D4" i="2"/>
  <c r="C4" i="2" s="1"/>
  <c r="E32" i="2"/>
  <c r="F32" i="2" s="1"/>
  <c r="C11" i="2"/>
  <c r="C12" i="2"/>
  <c r="C13" i="2"/>
  <c r="C14" i="2"/>
  <c r="C15" i="2"/>
  <c r="G52" i="2"/>
  <c r="E3" i="2"/>
  <c r="F3" i="2" s="1"/>
  <c r="E52" i="2"/>
  <c r="F52" i="2" s="1"/>
  <c r="C3" i="2"/>
  <c r="C52" i="2"/>
  <c r="C5" i="2"/>
  <c r="C6" i="2"/>
  <c r="C7" i="2"/>
  <c r="C8" i="2"/>
  <c r="C9" i="2"/>
  <c r="C10" i="2"/>
  <c r="C25" i="2"/>
  <c r="C26" i="2"/>
  <c r="C27" i="2"/>
  <c r="C28" i="2"/>
  <c r="C29" i="2"/>
  <c r="C30" i="2"/>
  <c r="C31" i="2"/>
  <c r="E33" i="2"/>
  <c r="F33" i="2" s="1"/>
  <c r="E34" i="2"/>
  <c r="F34" i="2" s="1"/>
  <c r="C45" i="2"/>
  <c r="C46" i="2"/>
  <c r="E47" i="2"/>
  <c r="F47" i="2" s="1"/>
  <c r="E48" i="2"/>
  <c r="F48" i="2" s="1"/>
  <c r="E49" i="2"/>
  <c r="F49" i="2" s="1"/>
  <c r="E50" i="2"/>
  <c r="F50" i="2" s="1"/>
  <c r="E51" i="2"/>
  <c r="F51" i="2" s="1"/>
  <c r="G3" i="2" l="1"/>
  <c r="C36" i="2"/>
  <c r="G36" i="2" s="1"/>
  <c r="C42" i="2"/>
  <c r="E41" i="2"/>
  <c r="F41" i="2" s="1"/>
  <c r="C38" i="2"/>
  <c r="G38" i="2" s="1"/>
  <c r="C22" i="2"/>
  <c r="G22" i="2" s="1"/>
  <c r="C21" i="2"/>
  <c r="G21" i="2" s="1"/>
  <c r="C18" i="2"/>
  <c r="G18" i="2" s="1"/>
  <c r="C16" i="2"/>
  <c r="G16" i="2" s="1"/>
  <c r="G41" i="2"/>
  <c r="E31" i="2"/>
  <c r="F31" i="2" s="1"/>
  <c r="E27" i="2"/>
  <c r="F27" i="2" s="1"/>
  <c r="E17" i="2"/>
  <c r="F17" i="2" s="1"/>
  <c r="G42" i="2"/>
  <c r="G27" i="2"/>
  <c r="E13" i="2"/>
  <c r="F13" i="2" s="1"/>
  <c r="E45" i="2"/>
  <c r="F45" i="2" s="1"/>
  <c r="E29" i="2"/>
  <c r="F29" i="2" s="1"/>
  <c r="E12" i="2"/>
  <c r="C43" i="2"/>
  <c r="G43" i="2" s="1"/>
  <c r="C23" i="2"/>
  <c r="G23" i="2" s="1"/>
  <c r="E46" i="2"/>
  <c r="F46" i="2" s="1"/>
  <c r="E44" i="2"/>
  <c r="F44" i="2" s="1"/>
  <c r="C40" i="2"/>
  <c r="G40" i="2" s="1"/>
  <c r="C20" i="2"/>
  <c r="G20" i="2" s="1"/>
  <c r="E30" i="2"/>
  <c r="E15" i="2"/>
  <c r="C39" i="2"/>
  <c r="G39" i="2" s="1"/>
  <c r="C19" i="2"/>
  <c r="G19" i="2" s="1"/>
  <c r="E14" i="2"/>
  <c r="F14" i="2" s="1"/>
  <c r="C37" i="2"/>
  <c r="G37" i="2" s="1"/>
  <c r="E28" i="2"/>
  <c r="F28" i="2" s="1"/>
  <c r="C35" i="2"/>
  <c r="G35" i="2" s="1"/>
  <c r="E26" i="2"/>
  <c r="F26" i="2" s="1"/>
  <c r="C34" i="2"/>
  <c r="G34" i="2" s="1"/>
  <c r="E25" i="2"/>
  <c r="F25" i="2" s="1"/>
  <c r="E11" i="2"/>
  <c r="F11" i="2" s="1"/>
  <c r="C33" i="2"/>
  <c r="G33" i="2" s="1"/>
  <c r="E24" i="2"/>
  <c r="F24" i="2" s="1"/>
  <c r="C32" i="2"/>
  <c r="G32" i="2" s="1"/>
  <c r="E10" i="2"/>
  <c r="C51" i="2"/>
  <c r="G51" i="2" s="1"/>
  <c r="C50" i="2"/>
  <c r="G50" i="2" s="1"/>
  <c r="E9" i="2"/>
  <c r="F9" i="2" s="1"/>
  <c r="C49" i="2"/>
  <c r="G49" i="2" s="1"/>
  <c r="E8" i="2"/>
  <c r="F8" i="2" s="1"/>
  <c r="C48" i="2"/>
  <c r="G48" i="2" s="1"/>
  <c r="E7" i="2"/>
  <c r="F7" i="2" s="1"/>
  <c r="C47" i="2"/>
  <c r="G47" i="2" s="1"/>
  <c r="E6" i="2"/>
  <c r="F6" i="2" s="1"/>
  <c r="E5" i="2"/>
  <c r="F5" i="2" s="1"/>
  <c r="E4" i="2"/>
  <c r="F4" i="2" s="1"/>
  <c r="G17" i="2" l="1"/>
  <c r="G31" i="2"/>
  <c r="G13" i="2"/>
  <c r="G11" i="2"/>
  <c r="F10" i="2"/>
  <c r="G10" i="2"/>
  <c r="F15" i="2"/>
  <c r="G15" i="2"/>
  <c r="F30" i="2"/>
  <c r="G30" i="2" s="1"/>
  <c r="G6" i="2"/>
  <c r="G8" i="2"/>
  <c r="G26" i="2"/>
  <c r="G28" i="2"/>
  <c r="G24" i="2"/>
  <c r="G46" i="2"/>
  <c r="G44" i="2"/>
  <c r="G4" i="2"/>
  <c r="G7" i="2"/>
  <c r="G14" i="2"/>
  <c r="F12" i="2"/>
  <c r="G12" i="2" s="1"/>
  <c r="G9" i="2"/>
  <c r="G29" i="2"/>
  <c r="G5" i="2"/>
  <c r="G25" i="2"/>
  <c r="G45" i="2"/>
  <c r="H8" i="1"/>
</calcChain>
</file>

<file path=xl/sharedStrings.xml><?xml version="1.0" encoding="utf-8"?>
<sst xmlns="http://schemas.openxmlformats.org/spreadsheetml/2006/main" count="133" uniqueCount="81">
  <si>
    <t>Id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</si>
  <si>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</si>
  <si>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默认值</t>
  </si>
  <si>
    <t>正确性校对</t>
  </si>
  <si>
    <t>校对值</t>
  </si>
  <si>
    <t>id</t>
  </si>
  <si>
    <t>int</t>
  </si>
  <si>
    <t>Library</t>
    <phoneticPr fontId="2" type="noConversion"/>
  </si>
  <si>
    <t>士兵等级</t>
    <phoneticPr fontId="2" type="noConversion"/>
  </si>
  <si>
    <t>属性</t>
    <phoneticPr fontId="2" type="noConversion"/>
  </si>
  <si>
    <t>随机兵种</t>
    <phoneticPr fontId="2" type="noConversion"/>
  </si>
  <si>
    <t>获取品质</t>
    <phoneticPr fontId="2" type="noConversion"/>
  </si>
  <si>
    <t>区间等级</t>
    <phoneticPr fontId="2" type="noConversion"/>
  </si>
  <si>
    <t>获取属性</t>
    <phoneticPr fontId="2" type="noConversion"/>
  </si>
  <si>
    <t>获取技能</t>
    <phoneticPr fontId="2" type="noConversion"/>
  </si>
  <si>
    <t>Property</t>
    <phoneticPr fontId="2" type="noConversion"/>
  </si>
  <si>
    <t>库</t>
    <phoneticPr fontId="2" type="noConversion"/>
  </si>
  <si>
    <t>RewardSoldiers</t>
    <phoneticPr fontId="2" type="noConversion"/>
  </si>
  <si>
    <t>血量</t>
    <phoneticPr fontId="2" type="noConversion"/>
  </si>
  <si>
    <t>攻击</t>
    <phoneticPr fontId="2" type="noConversion"/>
  </si>
  <si>
    <t>护甲</t>
    <phoneticPr fontId="2" type="noConversion"/>
  </si>
  <si>
    <t>魔抗</t>
    <phoneticPr fontId="2" type="noConversion"/>
  </si>
  <si>
    <t>1#</t>
    <phoneticPr fontId="2" type="noConversion"/>
  </si>
  <si>
    <t>|2#</t>
    <phoneticPr fontId="2" type="noConversion"/>
  </si>
  <si>
    <t>|3#</t>
    <phoneticPr fontId="2" type="noConversion"/>
  </si>
  <si>
    <t>|4#</t>
    <phoneticPr fontId="2" type="noConversion"/>
  </si>
  <si>
    <t>1#5333|2#800|3#267|4#267</t>
  </si>
  <si>
    <t>1#10667|2#1600|3#533|4#533</t>
  </si>
  <si>
    <t>1#16000|2#2400|3#800|4#800</t>
  </si>
  <si>
    <t>1#21333|2#3200|3#1067|4#1067</t>
  </si>
  <si>
    <t>1#26667|2#4000|3#1333|4#1333</t>
  </si>
  <si>
    <t>1#32000|2#4800|3#1600|4#1600</t>
  </si>
  <si>
    <t>1#37333|2#5600|3#1867|4#1867</t>
  </si>
  <si>
    <t>1#42667|2#6400|3#2133|4#2133</t>
  </si>
  <si>
    <t>1#48000|2#7200|3#2400|4#2400</t>
  </si>
  <si>
    <t>1#53333|2#8000|3#2667|4#2667</t>
  </si>
  <si>
    <t>1#58667|2#8800|3#2933|4#2933</t>
  </si>
  <si>
    <t>1#64000|2#9600|3#3200|4#3200</t>
  </si>
  <si>
    <t>1#69333|2#10400|3#3467|4#3467</t>
  </si>
  <si>
    <t>1#74667|2#11200|3#3733|4#3733</t>
  </si>
  <si>
    <t>1#80000|2#12000|3#4000|4#4000</t>
  </si>
  <si>
    <t>1#85333|2#12800|3#4267|4#4267</t>
  </si>
  <si>
    <t>1#90667|2#13600|3#4533|4#4533</t>
  </si>
  <si>
    <t>1#96000|2#14400|3#4800|4#4800</t>
  </si>
  <si>
    <t>1#101333|2#15200|3#5067|4#5067</t>
  </si>
  <si>
    <t>1#106667|2#16000|3#5333|4#5333</t>
  </si>
  <si>
    <t>1#112000|2#16800|3#5600|4#5600</t>
  </si>
  <si>
    <t>1#117333|2#17600|3#5867|4#5867</t>
  </si>
  <si>
    <t>1#122667|2#18400|3#6133|4#6133</t>
  </si>
  <si>
    <t>1#128000|2#19200|3#6400|4#6400</t>
  </si>
  <si>
    <t>1#133333|2#20000|3#6667|4#6667</t>
  </si>
  <si>
    <t>1#138667|2#20800|3#6933|4#6933</t>
  </si>
  <si>
    <t>1#144000|2#21600|3#7200|4#7200</t>
  </si>
  <si>
    <t>1#149333|2#22400|3#7467|4#7467</t>
  </si>
  <si>
    <t>1#154667|2#23200|3#7733|4#7733</t>
  </si>
  <si>
    <t>1#160000|2#24000|3#8000|4#8000</t>
  </si>
  <si>
    <t>1#165333|2#24800|3#8267|4#8267</t>
  </si>
  <si>
    <t>1#170667|2#25600|3#8533|4#8533</t>
  </si>
  <si>
    <t>1#176000|2#26400|3#8800|4#8800</t>
  </si>
  <si>
    <t>1#181333|2#27200|3#9067|4#9067</t>
  </si>
  <si>
    <t>1#186667|2#28000|3#9333|4#9333</t>
  </si>
  <si>
    <t>1#192000|2#28800|3#9600|4#9600</t>
  </si>
  <si>
    <t>1#197333|2#29600|3#9867|4#9867</t>
  </si>
  <si>
    <t>1#202667|2#30400|3#10133|4#10133</t>
  </si>
  <si>
    <t>1#208000|2#31200|3#10400|4#10400</t>
  </si>
  <si>
    <t>1#213333|2#32000|3#10667|4#10667</t>
  </si>
  <si>
    <t>1#218667|2#32800|3#10933|4#10933</t>
  </si>
  <si>
    <t>1#224000|2#33600|3#11200|4#11200</t>
  </si>
  <si>
    <t>1#229333|2#34400|3#11467|4#11467</t>
  </si>
  <si>
    <t>1#234667|2#35200|3#11733|4#11733</t>
  </si>
  <si>
    <t>1#240000|2#36000|3#12000|4#12000</t>
  </si>
  <si>
    <t>1#245333|2#36800|3#12267|4#12267</t>
  </si>
  <si>
    <t>1#250667|2#37600|3#12533|4#12533</t>
  </si>
  <si>
    <t>1#256000|2#38400|3#12800|4#12800</t>
  </si>
  <si>
    <t>1#261333|2#39200|3#13067|4#13067</t>
  </si>
  <si>
    <t>1#266667|2#40000|3#13333|4#13333</t>
  </si>
  <si>
    <t>mut,int#int,2</t>
    <phoneticPr fontId="2" type="noConversion"/>
  </si>
  <si>
    <t>Level</t>
    <phoneticPr fontId="2" type="noConversion"/>
  </si>
  <si>
    <t>0#0</t>
    <phoneticPr fontId="2" type="noConversion"/>
  </si>
  <si>
    <t>遣散返还士兵数量</t>
    <phoneticPr fontId="2" type="noConversion"/>
  </si>
  <si>
    <t>0#0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</si>
</sst>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5" borderId="1" xfId="4" applyFont="1" applyBorder="1" applyAlignment="1">
      <alignment horizontal="center" vertical="center"/>
    </xf>
    <xf numFmtId="0" fontId="3" fillId="6" borderId="1" xfId="3" applyFill="1" applyBorder="1" applyAlignment="1">
      <alignment horizontal="center" vertical="center"/>
    </xf>
    <xf numFmtId="0" fontId="3" fillId="7" borderId="1" xfId="2" applyFill="1" applyBorder="1" applyAlignment="1">
      <alignment horizontal="center" vertical="center"/>
    </xf>
    <xf numFmtId="0" fontId="3" fillId="6" borderId="1" xfId="1" applyFill="1" applyBorder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5" borderId="1" xfId="4" applyFont="1" applyBorder="1" applyAlignment="1">
      <alignment horizontal="center" vertical="center" wrapText="1"/>
    </xf>
    <xf numFmtId="0" fontId="3" fillId="6" borderId="0" xfId="1" applyFill="1" applyBorder="1">
      <alignment vertical="center"/>
    </xf>
    <xf numFmtId="0" fontId="4" fillId="0" borderId="0" xfId="0" applyFont="1"/>
  </cellXfs>
  <cellStyles count="5">
    <cellStyle name="20% - 着色 1" xfId="1" builtinId="30"/>
    <cellStyle name="40% - 着色 1" xfId="2" builtinId="31"/>
    <cellStyle name="40% - 着色 5" xfId="3" builtinId="47"/>
    <cellStyle name="60% - 着色 5" xfId="4" builtinId="48"/>
    <cellStyle name="常规" xfId="0" builtinId="0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topLeftCell="A25" workbookViewId="0">
      <selection activeCell="F13" sqref="F13"/>
    </sheetView>
  </sheetViews>
  <sheetFormatPr defaultColWidth="9" defaultRowHeight="14.25" x14ac:dyDescent="0.2"/>
  <cols>
    <col min="1" max="2" width="9" style="1"/>
    <col min="3" max="3" width="12.625" style="1" customWidth="1"/>
    <col min="4" max="4" width="9" style="1"/>
    <col min="5" max="5" width="36.25" style="1" customWidth="1"/>
    <col min="6" max="6" width="25.875" style="1" customWidth="1"/>
    <col min="7" max="7" width="9" style="1"/>
    <col min="10" max="16384" width="9" style="1"/>
  </cols>
  <sheetData>
    <row r="1" spans="1:8" x14ac:dyDescent="0.2">
      <c r="B1" s="6" t="s">
        <v>0</v>
      </c>
      <c r="C1" s="6" t="s">
        <v>7</v>
      </c>
      <c r="D1" s="5" t="s">
        <v>77</v>
      </c>
      <c r="E1" s="9" t="s">
        <v>15</v>
      </c>
      <c r="F1" s="9" t="s">
        <v>17</v>
      </c>
    </row>
    <row r="2" spans="1:8" x14ac:dyDescent="0.2">
      <c r="B2" s="7" t="s">
        <v>1</v>
      </c>
      <c r="C2" s="4" t="s">
        <v>6</v>
      </c>
      <c r="D2" s="4" t="s">
        <v>6</v>
      </c>
      <c r="E2" s="7" t="s">
        <v>76</v>
      </c>
      <c r="F2" s="7" t="s">
        <v>76</v>
      </c>
    </row>
    <row r="3" spans="1:8" x14ac:dyDescent="0.2">
      <c r="B3" s="6">
        <v>2</v>
      </c>
      <c r="C3" s="3">
        <v>2</v>
      </c>
      <c r="D3" s="3">
        <v>2</v>
      </c>
      <c r="E3" s="6">
        <v>2</v>
      </c>
      <c r="F3" s="6">
        <v>2</v>
      </c>
    </row>
    <row r="4" spans="1:8" ht="47.25" customHeight="1" x14ac:dyDescent="0.2">
      <c r="B4" s="2" t="s">
        <v>5</v>
      </c>
      <c r="C4" s="2" t="s">
        <v>16</v>
      </c>
      <c r="D4" s="8" t="s">
        <v>8</v>
      </c>
      <c r="E4" s="2" t="s">
        <v>9</v>
      </c>
      <c r="F4" s="2" t="s">
        <v>79</v>
      </c>
    </row>
    <row r="5" spans="1:8" x14ac:dyDescent="0.2">
      <c r="A5" s="1" t="s">
        <v>2</v>
      </c>
      <c r="E5" s="1" t="s">
        <v>78</v>
      </c>
      <c r="F5" s="1" t="s">
        <v>78</v>
      </c>
    </row>
    <row r="6" spans="1:8" x14ac:dyDescent="0.2">
      <c r="A6" s="1" t="s">
        <v>3</v>
      </c>
    </row>
    <row r="7" spans="1:8" x14ac:dyDescent="0.2">
      <c r="A7" s="1" t="s">
        <v>4</v>
      </c>
    </row>
    <row r="8" spans="1:8" x14ac:dyDescent="0.2">
      <c r="B8" s="1">
        <v>1</v>
      </c>
      <c r="C8" s="1">
        <v>1</v>
      </c>
      <c r="D8" s="1">
        <v>1</v>
      </c>
      <c r="E8" s="1" t="s">
        <v>26</v>
      </c>
      <c r="F8" s="1" t="s">
        <v>78</v>
      </c>
      <c r="H8">
        <f>1000*500/10000</f>
        <v>50</v>
      </c>
    </row>
    <row r="9" spans="1:8" x14ac:dyDescent="0.2">
      <c r="B9" s="1">
        <v>2</v>
      </c>
      <c r="C9" s="1">
        <v>1</v>
      </c>
      <c r="D9" s="1">
        <v>2</v>
      </c>
      <c r="E9" s="1" t="s">
        <v>27</v>
      </c>
      <c r="F9" s="1" t="s">
        <v>78</v>
      </c>
    </row>
    <row r="10" spans="1:8" x14ac:dyDescent="0.2">
      <c r="B10" s="1">
        <v>3</v>
      </c>
      <c r="C10" s="1">
        <v>1</v>
      </c>
      <c r="D10" s="1">
        <v>3</v>
      </c>
      <c r="E10" s="1" t="s">
        <v>28</v>
      </c>
      <c r="F10" s="1" t="s">
        <v>80</v>
      </c>
    </row>
    <row r="11" spans="1:8" x14ac:dyDescent="0.2">
      <c r="B11" s="1">
        <v>4</v>
      </c>
      <c r="C11" s="1">
        <v>1</v>
      </c>
      <c r="D11" s="1">
        <v>4</v>
      </c>
      <c r="E11" s="1" t="s">
        <v>29</v>
      </c>
      <c r="F11" s="1" t="s">
        <v>80</v>
      </c>
    </row>
    <row r="12" spans="1:8" x14ac:dyDescent="0.2">
      <c r="B12" s="1">
        <v>5</v>
      </c>
      <c r="C12" s="1">
        <v>1</v>
      </c>
      <c r="D12" s="1">
        <v>5</v>
      </c>
      <c r="E12" s="1" t="s">
        <v>30</v>
      </c>
      <c r="F12" s="1" t="s">
        <v>80</v>
      </c>
    </row>
    <row r="13" spans="1:8" x14ac:dyDescent="0.2">
      <c r="B13" s="1">
        <v>6</v>
      </c>
      <c r="C13" s="1">
        <v>1</v>
      </c>
      <c r="D13" s="1">
        <v>6</v>
      </c>
      <c r="E13" s="1" t="s">
        <v>31</v>
      </c>
      <c r="F13" s="1" t="s">
        <v>80</v>
      </c>
    </row>
    <row r="14" spans="1:8" x14ac:dyDescent="0.2">
      <c r="B14" s="1">
        <v>7</v>
      </c>
      <c r="C14" s="1">
        <v>1</v>
      </c>
      <c r="D14" s="1">
        <v>7</v>
      </c>
      <c r="E14" s="1" t="s">
        <v>32</v>
      </c>
      <c r="F14" s="1" t="s">
        <v>80</v>
      </c>
    </row>
    <row r="15" spans="1:8" x14ac:dyDescent="0.2">
      <c r="B15" s="1">
        <v>8</v>
      </c>
      <c r="C15" s="1">
        <v>1</v>
      </c>
      <c r="D15" s="1">
        <v>8</v>
      </c>
      <c r="E15" s="1" t="s">
        <v>33</v>
      </c>
      <c r="F15" s="1" t="s">
        <v>80</v>
      </c>
    </row>
    <row r="16" spans="1:8" x14ac:dyDescent="0.2">
      <c r="B16" s="1">
        <v>9</v>
      </c>
      <c r="C16" s="1">
        <v>1</v>
      </c>
      <c r="D16" s="1">
        <v>9</v>
      </c>
      <c r="E16" s="1" t="s">
        <v>34</v>
      </c>
      <c r="F16" s="1" t="s">
        <v>80</v>
      </c>
    </row>
    <row r="17" spans="2:11" x14ac:dyDescent="0.2">
      <c r="B17" s="1">
        <v>10</v>
      </c>
      <c r="C17" s="1">
        <v>1</v>
      </c>
      <c r="D17" s="1">
        <v>10</v>
      </c>
      <c r="E17" s="1" t="s">
        <v>35</v>
      </c>
      <c r="F17" s="1" t="s">
        <v>80</v>
      </c>
    </row>
    <row r="18" spans="2:11" x14ac:dyDescent="0.2">
      <c r="B18" s="1">
        <v>11</v>
      </c>
      <c r="C18" s="1">
        <v>1</v>
      </c>
      <c r="D18" s="1">
        <v>11</v>
      </c>
      <c r="E18" s="1" t="s">
        <v>36</v>
      </c>
      <c r="F18" s="1" t="s">
        <v>80</v>
      </c>
      <c r="I18" s="1">
        <v>1</v>
      </c>
      <c r="J18" s="1" t="s">
        <v>10</v>
      </c>
    </row>
    <row r="19" spans="2:11" x14ac:dyDescent="0.2">
      <c r="B19" s="1">
        <v>12</v>
      </c>
      <c r="C19" s="1">
        <v>1</v>
      </c>
      <c r="D19" s="1">
        <v>12</v>
      </c>
      <c r="E19" s="1" t="s">
        <v>37</v>
      </c>
      <c r="F19" s="1" t="s">
        <v>80</v>
      </c>
      <c r="I19" s="1">
        <v>2</v>
      </c>
      <c r="J19" s="1" t="s">
        <v>12</v>
      </c>
    </row>
    <row r="20" spans="2:11" x14ac:dyDescent="0.2">
      <c r="B20" s="1">
        <v>13</v>
      </c>
      <c r="C20" s="1">
        <v>1</v>
      </c>
      <c r="D20" s="1">
        <v>13</v>
      </c>
      <c r="E20" s="1" t="s">
        <v>38</v>
      </c>
      <c r="F20" s="1" t="s">
        <v>80</v>
      </c>
      <c r="I20" s="1">
        <v>3</v>
      </c>
      <c r="J20" s="1" t="s">
        <v>11</v>
      </c>
      <c r="K20" s="1" t="s">
        <v>14</v>
      </c>
    </row>
    <row r="21" spans="2:11" x14ac:dyDescent="0.2">
      <c r="B21" s="1">
        <v>14</v>
      </c>
      <c r="C21" s="1">
        <v>1</v>
      </c>
      <c r="D21" s="1">
        <v>14</v>
      </c>
      <c r="E21" s="1" t="s">
        <v>39</v>
      </c>
      <c r="F21" s="1" t="s">
        <v>80</v>
      </c>
      <c r="I21" s="1">
        <v>4</v>
      </c>
      <c r="J21" s="1" t="s">
        <v>13</v>
      </c>
    </row>
    <row r="22" spans="2:11" x14ac:dyDescent="0.2">
      <c r="B22" s="1">
        <v>15</v>
      </c>
      <c r="C22" s="1">
        <v>1</v>
      </c>
      <c r="D22" s="1">
        <v>15</v>
      </c>
      <c r="E22" s="1" t="s">
        <v>40</v>
      </c>
      <c r="F22" s="1" t="s">
        <v>80</v>
      </c>
    </row>
    <row r="23" spans="2:11" x14ac:dyDescent="0.2">
      <c r="B23" s="1">
        <v>16</v>
      </c>
      <c r="C23" s="1">
        <v>1</v>
      </c>
      <c r="D23" s="1">
        <v>16</v>
      </c>
      <c r="E23" s="1" t="s">
        <v>41</v>
      </c>
      <c r="F23" s="1" t="s">
        <v>80</v>
      </c>
    </row>
    <row r="24" spans="2:11" x14ac:dyDescent="0.2">
      <c r="B24" s="1">
        <v>17</v>
      </c>
      <c r="C24" s="1">
        <v>1</v>
      </c>
      <c r="D24" s="1">
        <v>17</v>
      </c>
      <c r="E24" s="1" t="s">
        <v>42</v>
      </c>
      <c r="F24" s="1" t="s">
        <v>80</v>
      </c>
    </row>
    <row r="25" spans="2:11" x14ac:dyDescent="0.2">
      <c r="B25" s="1">
        <v>18</v>
      </c>
      <c r="C25" s="1">
        <v>1</v>
      </c>
      <c r="D25" s="1">
        <v>18</v>
      </c>
      <c r="E25" s="1" t="s">
        <v>43</v>
      </c>
      <c r="F25" s="1" t="s">
        <v>80</v>
      </c>
    </row>
    <row r="26" spans="2:11" x14ac:dyDescent="0.2">
      <c r="B26" s="1">
        <v>19</v>
      </c>
      <c r="C26" s="1">
        <v>1</v>
      </c>
      <c r="D26" s="1">
        <v>19</v>
      </c>
      <c r="E26" s="1" t="s">
        <v>44</v>
      </c>
      <c r="F26" s="1" t="s">
        <v>80</v>
      </c>
    </row>
    <row r="27" spans="2:11" x14ac:dyDescent="0.2">
      <c r="B27" s="1">
        <v>20</v>
      </c>
      <c r="C27" s="1">
        <v>1</v>
      </c>
      <c r="D27" s="1">
        <v>20</v>
      </c>
      <c r="E27" s="1" t="s">
        <v>45</v>
      </c>
      <c r="F27" s="1" t="s">
        <v>80</v>
      </c>
    </row>
    <row r="28" spans="2:11" x14ac:dyDescent="0.2">
      <c r="B28" s="1">
        <v>21</v>
      </c>
      <c r="C28" s="1">
        <v>1</v>
      </c>
      <c r="D28" s="1">
        <v>21</v>
      </c>
      <c r="E28" s="1" t="s">
        <v>46</v>
      </c>
      <c r="F28" s="1" t="s">
        <v>80</v>
      </c>
    </row>
    <row r="29" spans="2:11" x14ac:dyDescent="0.2">
      <c r="B29" s="1">
        <v>22</v>
      </c>
      <c r="C29" s="1">
        <v>1</v>
      </c>
      <c r="D29" s="1">
        <v>22</v>
      </c>
      <c r="E29" s="1" t="s">
        <v>47</v>
      </c>
      <c r="F29" s="1" t="s">
        <v>80</v>
      </c>
    </row>
    <row r="30" spans="2:11" x14ac:dyDescent="0.2">
      <c r="B30" s="1">
        <v>23</v>
      </c>
      <c r="C30" s="1">
        <v>1</v>
      </c>
      <c r="D30" s="1">
        <v>23</v>
      </c>
      <c r="E30" s="1" t="s">
        <v>48</v>
      </c>
      <c r="F30" s="1" t="s">
        <v>80</v>
      </c>
    </row>
    <row r="31" spans="2:11" x14ac:dyDescent="0.2">
      <c r="B31" s="1">
        <v>24</v>
      </c>
      <c r="C31" s="1">
        <v>1</v>
      </c>
      <c r="D31" s="1">
        <v>24</v>
      </c>
      <c r="E31" s="1" t="s">
        <v>49</v>
      </c>
      <c r="F31" s="1" t="s">
        <v>80</v>
      </c>
    </row>
    <row r="32" spans="2:11" x14ac:dyDescent="0.2">
      <c r="B32" s="1">
        <v>25</v>
      </c>
      <c r="C32" s="1">
        <v>1</v>
      </c>
      <c r="D32" s="1">
        <v>25</v>
      </c>
      <c r="E32" s="1" t="s">
        <v>50</v>
      </c>
      <c r="F32" s="1" t="s">
        <v>80</v>
      </c>
    </row>
    <row r="33" spans="2:6" x14ac:dyDescent="0.2">
      <c r="B33" s="1">
        <v>26</v>
      </c>
      <c r="C33" s="1">
        <v>1</v>
      </c>
      <c r="D33" s="1">
        <v>26</v>
      </c>
      <c r="E33" s="1" t="s">
        <v>51</v>
      </c>
      <c r="F33" s="1" t="s">
        <v>80</v>
      </c>
    </row>
    <row r="34" spans="2:6" x14ac:dyDescent="0.2">
      <c r="B34" s="1">
        <v>27</v>
      </c>
      <c r="C34" s="1">
        <v>1</v>
      </c>
      <c r="D34" s="1">
        <v>27</v>
      </c>
      <c r="E34" s="1" t="s">
        <v>52</v>
      </c>
      <c r="F34" s="1" t="s">
        <v>80</v>
      </c>
    </row>
    <row r="35" spans="2:6" x14ac:dyDescent="0.2">
      <c r="B35" s="1">
        <v>28</v>
      </c>
      <c r="C35" s="1">
        <v>1</v>
      </c>
      <c r="D35" s="1">
        <v>28</v>
      </c>
      <c r="E35" s="1" t="s">
        <v>53</v>
      </c>
      <c r="F35" s="1" t="s">
        <v>80</v>
      </c>
    </row>
    <row r="36" spans="2:6" x14ac:dyDescent="0.2">
      <c r="B36" s="1">
        <v>29</v>
      </c>
      <c r="C36" s="1">
        <v>1</v>
      </c>
      <c r="D36" s="1">
        <v>29</v>
      </c>
      <c r="E36" s="1" t="s">
        <v>54</v>
      </c>
      <c r="F36" s="1" t="s">
        <v>80</v>
      </c>
    </row>
    <row r="37" spans="2:6" x14ac:dyDescent="0.2">
      <c r="B37" s="1">
        <v>30</v>
      </c>
      <c r="C37" s="1">
        <v>1</v>
      </c>
      <c r="D37" s="1">
        <v>30</v>
      </c>
      <c r="E37" s="1" t="s">
        <v>55</v>
      </c>
      <c r="F37" s="1" t="s">
        <v>80</v>
      </c>
    </row>
    <row r="38" spans="2:6" x14ac:dyDescent="0.2">
      <c r="B38" s="1">
        <v>31</v>
      </c>
      <c r="C38" s="1">
        <v>1</v>
      </c>
      <c r="D38" s="1">
        <v>31</v>
      </c>
      <c r="E38" s="1" t="s">
        <v>56</v>
      </c>
      <c r="F38" s="1" t="s">
        <v>80</v>
      </c>
    </row>
    <row r="39" spans="2:6" x14ac:dyDescent="0.2">
      <c r="B39" s="1">
        <v>32</v>
      </c>
      <c r="C39" s="1">
        <v>1</v>
      </c>
      <c r="D39" s="1">
        <v>32</v>
      </c>
      <c r="E39" s="1" t="s">
        <v>57</v>
      </c>
      <c r="F39" s="1" t="s">
        <v>80</v>
      </c>
    </row>
    <row r="40" spans="2:6" x14ac:dyDescent="0.2">
      <c r="B40" s="1">
        <v>33</v>
      </c>
      <c r="C40" s="1">
        <v>1</v>
      </c>
      <c r="D40" s="1">
        <v>33</v>
      </c>
      <c r="E40" s="1" t="s">
        <v>58</v>
      </c>
      <c r="F40" s="1" t="s">
        <v>80</v>
      </c>
    </row>
    <row r="41" spans="2:6" x14ac:dyDescent="0.2">
      <c r="B41" s="1">
        <v>34</v>
      </c>
      <c r="C41" s="1">
        <v>1</v>
      </c>
      <c r="D41" s="1">
        <v>34</v>
      </c>
      <c r="E41" s="1" t="s">
        <v>59</v>
      </c>
      <c r="F41" s="1" t="s">
        <v>80</v>
      </c>
    </row>
    <row r="42" spans="2:6" x14ac:dyDescent="0.2">
      <c r="B42" s="1">
        <v>35</v>
      </c>
      <c r="C42" s="1">
        <v>1</v>
      </c>
      <c r="D42" s="1">
        <v>35</v>
      </c>
      <c r="E42" s="1" t="s">
        <v>60</v>
      </c>
      <c r="F42" s="1" t="s">
        <v>80</v>
      </c>
    </row>
    <row r="43" spans="2:6" x14ac:dyDescent="0.2">
      <c r="B43" s="1">
        <v>36</v>
      </c>
      <c r="C43" s="1">
        <v>1</v>
      </c>
      <c r="D43" s="1">
        <v>36</v>
      </c>
      <c r="E43" s="1" t="s">
        <v>61</v>
      </c>
      <c r="F43" s="1" t="s">
        <v>80</v>
      </c>
    </row>
    <row r="44" spans="2:6" x14ac:dyDescent="0.2">
      <c r="B44" s="1">
        <v>37</v>
      </c>
      <c r="C44" s="1">
        <v>1</v>
      </c>
      <c r="D44" s="1">
        <v>37</v>
      </c>
      <c r="E44" s="1" t="s">
        <v>62</v>
      </c>
      <c r="F44" s="1" t="s">
        <v>80</v>
      </c>
    </row>
    <row r="45" spans="2:6" x14ac:dyDescent="0.2">
      <c r="B45" s="1">
        <v>38</v>
      </c>
      <c r="C45" s="1">
        <v>1</v>
      </c>
      <c r="D45" s="1">
        <v>38</v>
      </c>
      <c r="E45" s="1" t="s">
        <v>63</v>
      </c>
      <c r="F45" s="1" t="s">
        <v>80</v>
      </c>
    </row>
    <row r="46" spans="2:6" x14ac:dyDescent="0.2">
      <c r="B46" s="1">
        <v>39</v>
      </c>
      <c r="C46" s="1">
        <v>1</v>
      </c>
      <c r="D46" s="1">
        <v>39</v>
      </c>
      <c r="E46" s="1" t="s">
        <v>64</v>
      </c>
      <c r="F46" s="1" t="s">
        <v>80</v>
      </c>
    </row>
    <row r="47" spans="2:6" x14ac:dyDescent="0.2">
      <c r="B47" s="1">
        <v>40</v>
      </c>
      <c r="C47" s="1">
        <v>1</v>
      </c>
      <c r="D47" s="1">
        <v>40</v>
      </c>
      <c r="E47" s="1" t="s">
        <v>65</v>
      </c>
      <c r="F47" s="1" t="s">
        <v>80</v>
      </c>
    </row>
    <row r="48" spans="2:6" x14ac:dyDescent="0.2">
      <c r="B48" s="1">
        <v>41</v>
      </c>
      <c r="C48" s="1">
        <v>1</v>
      </c>
      <c r="D48" s="1">
        <v>41</v>
      </c>
      <c r="E48" s="1" t="s">
        <v>66</v>
      </c>
      <c r="F48" s="1" t="s">
        <v>80</v>
      </c>
    </row>
    <row r="49" spans="2:6" x14ac:dyDescent="0.2">
      <c r="B49" s="1">
        <v>42</v>
      </c>
      <c r="C49" s="1">
        <v>1</v>
      </c>
      <c r="D49" s="1">
        <v>42</v>
      </c>
      <c r="E49" s="1" t="s">
        <v>67</v>
      </c>
      <c r="F49" s="1" t="s">
        <v>80</v>
      </c>
    </row>
    <row r="50" spans="2:6" x14ac:dyDescent="0.2">
      <c r="B50" s="1">
        <v>43</v>
      </c>
      <c r="C50" s="1">
        <v>1</v>
      </c>
      <c r="D50" s="1">
        <v>43</v>
      </c>
      <c r="E50" s="1" t="s">
        <v>68</v>
      </c>
      <c r="F50" s="1" t="s">
        <v>80</v>
      </c>
    </row>
    <row r="51" spans="2:6" x14ac:dyDescent="0.2">
      <c r="B51" s="1">
        <v>44</v>
      </c>
      <c r="C51" s="1">
        <v>1</v>
      </c>
      <c r="D51" s="1">
        <v>44</v>
      </c>
      <c r="E51" s="1" t="s">
        <v>69</v>
      </c>
      <c r="F51" s="1" t="s">
        <v>80</v>
      </c>
    </row>
    <row r="52" spans="2:6" x14ac:dyDescent="0.2">
      <c r="B52" s="1">
        <v>45</v>
      </c>
      <c r="C52" s="1">
        <v>1</v>
      </c>
      <c r="D52" s="1">
        <v>45</v>
      </c>
      <c r="E52" s="1" t="s">
        <v>70</v>
      </c>
      <c r="F52" s="1" t="s">
        <v>80</v>
      </c>
    </row>
    <row r="53" spans="2:6" x14ac:dyDescent="0.2">
      <c r="B53" s="1">
        <v>46</v>
      </c>
      <c r="C53" s="1">
        <v>1</v>
      </c>
      <c r="D53" s="1">
        <v>46</v>
      </c>
      <c r="E53" s="1" t="s">
        <v>71</v>
      </c>
      <c r="F53" s="1" t="s">
        <v>80</v>
      </c>
    </row>
    <row r="54" spans="2:6" x14ac:dyDescent="0.2">
      <c r="B54" s="1">
        <v>47</v>
      </c>
      <c r="C54" s="1">
        <v>1</v>
      </c>
      <c r="D54" s="1">
        <v>47</v>
      </c>
      <c r="E54" s="1" t="s">
        <v>72</v>
      </c>
      <c r="F54" s="1" t="s">
        <v>80</v>
      </c>
    </row>
    <row r="55" spans="2:6" x14ac:dyDescent="0.2">
      <c r="B55" s="1">
        <v>48</v>
      </c>
      <c r="C55" s="1">
        <v>1</v>
      </c>
      <c r="D55" s="1">
        <v>48</v>
      </c>
      <c r="E55" s="1" t="s">
        <v>73</v>
      </c>
      <c r="F55" s="1" t="s">
        <v>80</v>
      </c>
    </row>
    <row r="56" spans="2:6" x14ac:dyDescent="0.2">
      <c r="B56" s="1">
        <v>49</v>
      </c>
      <c r="C56" s="1">
        <v>1</v>
      </c>
      <c r="D56" s="1">
        <v>49</v>
      </c>
      <c r="E56" s="1" t="s">
        <v>74</v>
      </c>
      <c r="F56" s="1" t="s">
        <v>80</v>
      </c>
    </row>
    <row r="57" spans="2:6" x14ac:dyDescent="0.2">
      <c r="B57" s="1">
        <v>50</v>
      </c>
      <c r="C57" s="1">
        <v>1</v>
      </c>
      <c r="D57" s="1">
        <v>50</v>
      </c>
      <c r="E57" s="1" t="s">
        <v>75</v>
      </c>
      <c r="F57" s="1" t="s">
        <v>80</v>
      </c>
    </row>
  </sheetData>
  <autoFilter ref="A1:L9" xr:uid="{00000000-0001-0000-0000-000000000000}"/>
  <phoneticPr fontId="2" type="noConversion"/>
  <conditionalFormatting sqref="B4:F4">
    <cfRule type="duplicateValues" dxfId="8" priority="58"/>
    <cfRule type="duplicateValues" dxfId="7" priority="59"/>
  </conditionalFormatting>
  <conditionalFormatting sqref="C2:C3">
    <cfRule type="duplicateValues" dxfId="6" priority="15"/>
    <cfRule type="duplicateValues" dxfId="5" priority="16"/>
  </conditionalFormatting>
  <conditionalFormatting sqref="D2">
    <cfRule type="duplicateValues" dxfId="4" priority="5"/>
    <cfRule type="duplicateValues" dxfId="3" priority="6"/>
  </conditionalFormatting>
  <conditionalFormatting sqref="D3">
    <cfRule type="duplicateValues" dxfId="2" priority="60"/>
    <cfRule type="duplicateValues" dxfId="1" priority="61"/>
  </conditionalFormatting>
  <conditionalFormatting sqref="J1:XFD1 A1:C1 G1">
    <cfRule type="duplicateValues" dxfId="0" priority="40"/>
  </conditionalFormatting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7B221-48C3-41DF-8EFC-5A75D306C337}">
  <dimension ref="B1:G52"/>
  <sheetViews>
    <sheetView topLeftCell="A16" workbookViewId="0">
      <selection activeCell="G3" sqref="G3:G52"/>
    </sheetView>
  </sheetViews>
  <sheetFormatPr defaultRowHeight="14.25" x14ac:dyDescent="0.2"/>
  <sheetData>
    <row r="1" spans="2:7" x14ac:dyDescent="0.2">
      <c r="C1" s="10" t="s">
        <v>18</v>
      </c>
      <c r="D1" s="10" t="s">
        <v>19</v>
      </c>
      <c r="E1" s="10" t="s">
        <v>20</v>
      </c>
      <c r="F1" s="10" t="s">
        <v>21</v>
      </c>
    </row>
    <row r="2" spans="2:7" x14ac:dyDescent="0.2">
      <c r="C2" s="10" t="s">
        <v>22</v>
      </c>
      <c r="D2" s="10" t="s">
        <v>23</v>
      </c>
      <c r="E2" s="10" t="s">
        <v>24</v>
      </c>
      <c r="F2" s="10" t="s">
        <v>25</v>
      </c>
    </row>
    <row r="3" spans="2:7" x14ac:dyDescent="0.2">
      <c r="B3" s="1">
        <v>1</v>
      </c>
      <c r="C3">
        <f t="shared" ref="C3:C51" si="0">ROUND(D3/0.15,0)</f>
        <v>5333</v>
      </c>
      <c r="D3">
        <v>800</v>
      </c>
      <c r="E3">
        <f t="shared" ref="E3:E51" si="1">ROUND(D3/3,0)</f>
        <v>267</v>
      </c>
      <c r="F3">
        <f t="shared" ref="F3:F51" si="2">E3</f>
        <v>267</v>
      </c>
      <c r="G3" t="str">
        <f>$C$2&amp;C3&amp;$D$2&amp;D3&amp;$E$2&amp;E3&amp;$F$2&amp;F3</f>
        <v>1#5333|2#800|3#267|4#267</v>
      </c>
    </row>
    <row r="4" spans="2:7" x14ac:dyDescent="0.2">
      <c r="B4" s="1">
        <v>2</v>
      </c>
      <c r="C4">
        <f t="shared" si="0"/>
        <v>10667</v>
      </c>
      <c r="D4">
        <f>ROUND(($D$52-$D$3)/49*B3+$D$3,0)</f>
        <v>1600</v>
      </c>
      <c r="E4">
        <f t="shared" si="1"/>
        <v>533</v>
      </c>
      <c r="F4">
        <f t="shared" si="2"/>
        <v>533</v>
      </c>
      <c r="G4" t="str">
        <f t="shared" ref="G4:G52" si="3">$C$2&amp;C4&amp;$D$2&amp;D4&amp;$E$2&amp;E4&amp;$F$2&amp;F4</f>
        <v>1#10667|2#1600|3#533|4#533</v>
      </c>
    </row>
    <row r="5" spans="2:7" x14ac:dyDescent="0.2">
      <c r="B5" s="1">
        <v>3</v>
      </c>
      <c r="C5">
        <f t="shared" si="0"/>
        <v>16000</v>
      </c>
      <c r="D5">
        <f t="shared" ref="D5:D51" si="4">ROUND(($D$52-$D$3)/49*B4+$D$3,0)</f>
        <v>2400</v>
      </c>
      <c r="E5">
        <f t="shared" si="1"/>
        <v>800</v>
      </c>
      <c r="F5">
        <f t="shared" si="2"/>
        <v>800</v>
      </c>
      <c r="G5" t="str">
        <f t="shared" si="3"/>
        <v>1#16000|2#2400|3#800|4#800</v>
      </c>
    </row>
    <row r="6" spans="2:7" x14ac:dyDescent="0.2">
      <c r="B6" s="1">
        <v>4</v>
      </c>
      <c r="C6">
        <f t="shared" si="0"/>
        <v>21333</v>
      </c>
      <c r="D6">
        <f t="shared" si="4"/>
        <v>3200</v>
      </c>
      <c r="E6">
        <f t="shared" si="1"/>
        <v>1067</v>
      </c>
      <c r="F6">
        <f t="shared" si="2"/>
        <v>1067</v>
      </c>
      <c r="G6" t="str">
        <f t="shared" si="3"/>
        <v>1#21333|2#3200|3#1067|4#1067</v>
      </c>
    </row>
    <row r="7" spans="2:7" x14ac:dyDescent="0.2">
      <c r="B7" s="1">
        <v>5</v>
      </c>
      <c r="C7">
        <f t="shared" si="0"/>
        <v>26667</v>
      </c>
      <c r="D7">
        <f t="shared" si="4"/>
        <v>4000</v>
      </c>
      <c r="E7">
        <f t="shared" si="1"/>
        <v>1333</v>
      </c>
      <c r="F7">
        <f t="shared" si="2"/>
        <v>1333</v>
      </c>
      <c r="G7" t="str">
        <f t="shared" si="3"/>
        <v>1#26667|2#4000|3#1333|4#1333</v>
      </c>
    </row>
    <row r="8" spans="2:7" x14ac:dyDescent="0.2">
      <c r="B8" s="1">
        <v>6</v>
      </c>
      <c r="C8">
        <f t="shared" si="0"/>
        <v>32000</v>
      </c>
      <c r="D8">
        <f t="shared" si="4"/>
        <v>4800</v>
      </c>
      <c r="E8">
        <f t="shared" si="1"/>
        <v>1600</v>
      </c>
      <c r="F8">
        <f t="shared" si="2"/>
        <v>1600</v>
      </c>
      <c r="G8" t="str">
        <f t="shared" si="3"/>
        <v>1#32000|2#4800|3#1600|4#1600</v>
      </c>
    </row>
    <row r="9" spans="2:7" x14ac:dyDescent="0.2">
      <c r="B9" s="1">
        <v>7</v>
      </c>
      <c r="C9">
        <f t="shared" si="0"/>
        <v>37333</v>
      </c>
      <c r="D9">
        <f t="shared" si="4"/>
        <v>5600</v>
      </c>
      <c r="E9">
        <f t="shared" si="1"/>
        <v>1867</v>
      </c>
      <c r="F9">
        <f t="shared" si="2"/>
        <v>1867</v>
      </c>
      <c r="G9" t="str">
        <f t="shared" si="3"/>
        <v>1#37333|2#5600|3#1867|4#1867</v>
      </c>
    </row>
    <row r="10" spans="2:7" x14ac:dyDescent="0.2">
      <c r="B10" s="1">
        <v>8</v>
      </c>
      <c r="C10">
        <f t="shared" si="0"/>
        <v>42667</v>
      </c>
      <c r="D10">
        <f t="shared" si="4"/>
        <v>6400</v>
      </c>
      <c r="E10">
        <f t="shared" si="1"/>
        <v>2133</v>
      </c>
      <c r="F10">
        <f t="shared" si="2"/>
        <v>2133</v>
      </c>
      <c r="G10" t="str">
        <f t="shared" si="3"/>
        <v>1#42667|2#6400|3#2133|4#2133</v>
      </c>
    </row>
    <row r="11" spans="2:7" x14ac:dyDescent="0.2">
      <c r="B11" s="1">
        <v>9</v>
      </c>
      <c r="C11">
        <f t="shared" si="0"/>
        <v>48000</v>
      </c>
      <c r="D11">
        <f t="shared" si="4"/>
        <v>7200</v>
      </c>
      <c r="E11">
        <f t="shared" si="1"/>
        <v>2400</v>
      </c>
      <c r="F11">
        <f t="shared" si="2"/>
        <v>2400</v>
      </c>
      <c r="G11" t="str">
        <f t="shared" si="3"/>
        <v>1#48000|2#7200|3#2400|4#2400</v>
      </c>
    </row>
    <row r="12" spans="2:7" x14ac:dyDescent="0.2">
      <c r="B12" s="1">
        <v>10</v>
      </c>
      <c r="C12">
        <f t="shared" si="0"/>
        <v>53333</v>
      </c>
      <c r="D12">
        <f t="shared" si="4"/>
        <v>8000</v>
      </c>
      <c r="E12">
        <f t="shared" si="1"/>
        <v>2667</v>
      </c>
      <c r="F12">
        <f t="shared" si="2"/>
        <v>2667</v>
      </c>
      <c r="G12" t="str">
        <f t="shared" si="3"/>
        <v>1#53333|2#8000|3#2667|4#2667</v>
      </c>
    </row>
    <row r="13" spans="2:7" x14ac:dyDescent="0.2">
      <c r="B13" s="1">
        <v>11</v>
      </c>
      <c r="C13">
        <f t="shared" si="0"/>
        <v>58667</v>
      </c>
      <c r="D13">
        <f t="shared" si="4"/>
        <v>8800</v>
      </c>
      <c r="E13">
        <f t="shared" si="1"/>
        <v>2933</v>
      </c>
      <c r="F13">
        <f t="shared" si="2"/>
        <v>2933</v>
      </c>
      <c r="G13" t="str">
        <f t="shared" si="3"/>
        <v>1#58667|2#8800|3#2933|4#2933</v>
      </c>
    </row>
    <row r="14" spans="2:7" x14ac:dyDescent="0.2">
      <c r="B14" s="1">
        <v>12</v>
      </c>
      <c r="C14">
        <f t="shared" si="0"/>
        <v>64000</v>
      </c>
      <c r="D14">
        <f t="shared" si="4"/>
        <v>9600</v>
      </c>
      <c r="E14">
        <f t="shared" si="1"/>
        <v>3200</v>
      </c>
      <c r="F14">
        <f t="shared" si="2"/>
        <v>3200</v>
      </c>
      <c r="G14" t="str">
        <f t="shared" si="3"/>
        <v>1#64000|2#9600|3#3200|4#3200</v>
      </c>
    </row>
    <row r="15" spans="2:7" x14ac:dyDescent="0.2">
      <c r="B15" s="1">
        <v>13</v>
      </c>
      <c r="C15">
        <f t="shared" si="0"/>
        <v>69333</v>
      </c>
      <c r="D15">
        <f t="shared" si="4"/>
        <v>10400</v>
      </c>
      <c r="E15">
        <f t="shared" si="1"/>
        <v>3467</v>
      </c>
      <c r="F15">
        <f t="shared" si="2"/>
        <v>3467</v>
      </c>
      <c r="G15" t="str">
        <f t="shared" si="3"/>
        <v>1#69333|2#10400|3#3467|4#3467</v>
      </c>
    </row>
    <row r="16" spans="2:7" x14ac:dyDescent="0.2">
      <c r="B16" s="1">
        <v>14</v>
      </c>
      <c r="C16">
        <f t="shared" si="0"/>
        <v>74667</v>
      </c>
      <c r="D16">
        <f t="shared" si="4"/>
        <v>11200</v>
      </c>
      <c r="E16">
        <f t="shared" si="1"/>
        <v>3733</v>
      </c>
      <c r="F16">
        <f t="shared" si="2"/>
        <v>3733</v>
      </c>
      <c r="G16" t="str">
        <f t="shared" si="3"/>
        <v>1#74667|2#11200|3#3733|4#3733</v>
      </c>
    </row>
    <row r="17" spans="2:7" x14ac:dyDescent="0.2">
      <c r="B17" s="1">
        <v>15</v>
      </c>
      <c r="C17">
        <f t="shared" si="0"/>
        <v>80000</v>
      </c>
      <c r="D17">
        <f t="shared" si="4"/>
        <v>12000</v>
      </c>
      <c r="E17">
        <f t="shared" si="1"/>
        <v>4000</v>
      </c>
      <c r="F17">
        <f t="shared" si="2"/>
        <v>4000</v>
      </c>
      <c r="G17" t="str">
        <f t="shared" si="3"/>
        <v>1#80000|2#12000|3#4000|4#4000</v>
      </c>
    </row>
    <row r="18" spans="2:7" x14ac:dyDescent="0.2">
      <c r="B18" s="1">
        <v>16</v>
      </c>
      <c r="C18">
        <f t="shared" si="0"/>
        <v>85333</v>
      </c>
      <c r="D18">
        <f t="shared" si="4"/>
        <v>12800</v>
      </c>
      <c r="E18">
        <f t="shared" si="1"/>
        <v>4267</v>
      </c>
      <c r="F18">
        <f t="shared" si="2"/>
        <v>4267</v>
      </c>
      <c r="G18" t="str">
        <f t="shared" si="3"/>
        <v>1#85333|2#12800|3#4267|4#4267</v>
      </c>
    </row>
    <row r="19" spans="2:7" x14ac:dyDescent="0.2">
      <c r="B19" s="1">
        <v>17</v>
      </c>
      <c r="C19">
        <f t="shared" si="0"/>
        <v>90667</v>
      </c>
      <c r="D19">
        <f t="shared" si="4"/>
        <v>13600</v>
      </c>
      <c r="E19">
        <f t="shared" si="1"/>
        <v>4533</v>
      </c>
      <c r="F19">
        <f t="shared" si="2"/>
        <v>4533</v>
      </c>
      <c r="G19" t="str">
        <f t="shared" si="3"/>
        <v>1#90667|2#13600|3#4533|4#4533</v>
      </c>
    </row>
    <row r="20" spans="2:7" x14ac:dyDescent="0.2">
      <c r="B20" s="1">
        <v>18</v>
      </c>
      <c r="C20">
        <f t="shared" si="0"/>
        <v>96000</v>
      </c>
      <c r="D20">
        <f t="shared" si="4"/>
        <v>14400</v>
      </c>
      <c r="E20">
        <f t="shared" si="1"/>
        <v>4800</v>
      </c>
      <c r="F20">
        <f t="shared" si="2"/>
        <v>4800</v>
      </c>
      <c r="G20" t="str">
        <f t="shared" si="3"/>
        <v>1#96000|2#14400|3#4800|4#4800</v>
      </c>
    </row>
    <row r="21" spans="2:7" x14ac:dyDescent="0.2">
      <c r="B21" s="1">
        <v>19</v>
      </c>
      <c r="C21">
        <f t="shared" si="0"/>
        <v>101333</v>
      </c>
      <c r="D21">
        <f t="shared" si="4"/>
        <v>15200</v>
      </c>
      <c r="E21">
        <f t="shared" si="1"/>
        <v>5067</v>
      </c>
      <c r="F21">
        <f t="shared" si="2"/>
        <v>5067</v>
      </c>
      <c r="G21" t="str">
        <f t="shared" si="3"/>
        <v>1#101333|2#15200|3#5067|4#5067</v>
      </c>
    </row>
    <row r="22" spans="2:7" x14ac:dyDescent="0.2">
      <c r="B22" s="1">
        <v>20</v>
      </c>
      <c r="C22">
        <f t="shared" si="0"/>
        <v>106667</v>
      </c>
      <c r="D22">
        <f t="shared" si="4"/>
        <v>16000</v>
      </c>
      <c r="E22">
        <f t="shared" si="1"/>
        <v>5333</v>
      </c>
      <c r="F22">
        <f t="shared" si="2"/>
        <v>5333</v>
      </c>
      <c r="G22" t="str">
        <f t="shared" si="3"/>
        <v>1#106667|2#16000|3#5333|4#5333</v>
      </c>
    </row>
    <row r="23" spans="2:7" x14ac:dyDescent="0.2">
      <c r="B23" s="1">
        <v>21</v>
      </c>
      <c r="C23">
        <f t="shared" si="0"/>
        <v>112000</v>
      </c>
      <c r="D23">
        <f t="shared" si="4"/>
        <v>16800</v>
      </c>
      <c r="E23">
        <f t="shared" si="1"/>
        <v>5600</v>
      </c>
      <c r="F23">
        <f t="shared" si="2"/>
        <v>5600</v>
      </c>
      <c r="G23" t="str">
        <f t="shared" si="3"/>
        <v>1#112000|2#16800|3#5600|4#5600</v>
      </c>
    </row>
    <row r="24" spans="2:7" x14ac:dyDescent="0.2">
      <c r="B24" s="1">
        <v>22</v>
      </c>
      <c r="C24">
        <f t="shared" si="0"/>
        <v>117333</v>
      </c>
      <c r="D24">
        <f t="shared" si="4"/>
        <v>17600</v>
      </c>
      <c r="E24">
        <f t="shared" si="1"/>
        <v>5867</v>
      </c>
      <c r="F24">
        <f t="shared" si="2"/>
        <v>5867</v>
      </c>
      <c r="G24" t="str">
        <f t="shared" si="3"/>
        <v>1#117333|2#17600|3#5867|4#5867</v>
      </c>
    </row>
    <row r="25" spans="2:7" x14ac:dyDescent="0.2">
      <c r="B25" s="1">
        <v>23</v>
      </c>
      <c r="C25">
        <f t="shared" si="0"/>
        <v>122667</v>
      </c>
      <c r="D25">
        <f t="shared" si="4"/>
        <v>18400</v>
      </c>
      <c r="E25">
        <f t="shared" si="1"/>
        <v>6133</v>
      </c>
      <c r="F25">
        <f t="shared" si="2"/>
        <v>6133</v>
      </c>
      <c r="G25" t="str">
        <f t="shared" si="3"/>
        <v>1#122667|2#18400|3#6133|4#6133</v>
      </c>
    </row>
    <row r="26" spans="2:7" x14ac:dyDescent="0.2">
      <c r="B26" s="1">
        <v>24</v>
      </c>
      <c r="C26">
        <f t="shared" si="0"/>
        <v>128000</v>
      </c>
      <c r="D26">
        <f t="shared" si="4"/>
        <v>19200</v>
      </c>
      <c r="E26">
        <f t="shared" si="1"/>
        <v>6400</v>
      </c>
      <c r="F26">
        <f t="shared" si="2"/>
        <v>6400</v>
      </c>
      <c r="G26" t="str">
        <f t="shared" si="3"/>
        <v>1#128000|2#19200|3#6400|4#6400</v>
      </c>
    </row>
    <row r="27" spans="2:7" x14ac:dyDescent="0.2">
      <c r="B27" s="1">
        <v>25</v>
      </c>
      <c r="C27">
        <f t="shared" si="0"/>
        <v>133333</v>
      </c>
      <c r="D27">
        <f t="shared" si="4"/>
        <v>20000</v>
      </c>
      <c r="E27">
        <f t="shared" si="1"/>
        <v>6667</v>
      </c>
      <c r="F27">
        <f t="shared" si="2"/>
        <v>6667</v>
      </c>
      <c r="G27" t="str">
        <f t="shared" si="3"/>
        <v>1#133333|2#20000|3#6667|4#6667</v>
      </c>
    </row>
    <row r="28" spans="2:7" x14ac:dyDescent="0.2">
      <c r="B28" s="1">
        <v>26</v>
      </c>
      <c r="C28">
        <f t="shared" si="0"/>
        <v>138667</v>
      </c>
      <c r="D28">
        <f t="shared" si="4"/>
        <v>20800</v>
      </c>
      <c r="E28">
        <f t="shared" si="1"/>
        <v>6933</v>
      </c>
      <c r="F28">
        <f t="shared" si="2"/>
        <v>6933</v>
      </c>
      <c r="G28" t="str">
        <f t="shared" si="3"/>
        <v>1#138667|2#20800|3#6933|4#6933</v>
      </c>
    </row>
    <row r="29" spans="2:7" x14ac:dyDescent="0.2">
      <c r="B29" s="1">
        <v>27</v>
      </c>
      <c r="C29">
        <f t="shared" si="0"/>
        <v>144000</v>
      </c>
      <c r="D29">
        <f t="shared" si="4"/>
        <v>21600</v>
      </c>
      <c r="E29">
        <f t="shared" si="1"/>
        <v>7200</v>
      </c>
      <c r="F29">
        <f t="shared" si="2"/>
        <v>7200</v>
      </c>
      <c r="G29" t="str">
        <f t="shared" si="3"/>
        <v>1#144000|2#21600|3#7200|4#7200</v>
      </c>
    </row>
    <row r="30" spans="2:7" x14ac:dyDescent="0.2">
      <c r="B30" s="1">
        <v>28</v>
      </c>
      <c r="C30">
        <f t="shared" si="0"/>
        <v>149333</v>
      </c>
      <c r="D30">
        <f t="shared" si="4"/>
        <v>22400</v>
      </c>
      <c r="E30">
        <f t="shared" si="1"/>
        <v>7467</v>
      </c>
      <c r="F30">
        <f t="shared" si="2"/>
        <v>7467</v>
      </c>
      <c r="G30" t="str">
        <f t="shared" si="3"/>
        <v>1#149333|2#22400|3#7467|4#7467</v>
      </c>
    </row>
    <row r="31" spans="2:7" x14ac:dyDescent="0.2">
      <c r="B31" s="1">
        <v>29</v>
      </c>
      <c r="C31">
        <f t="shared" si="0"/>
        <v>154667</v>
      </c>
      <c r="D31">
        <f t="shared" si="4"/>
        <v>23200</v>
      </c>
      <c r="E31">
        <f t="shared" si="1"/>
        <v>7733</v>
      </c>
      <c r="F31">
        <f t="shared" si="2"/>
        <v>7733</v>
      </c>
      <c r="G31" t="str">
        <f t="shared" si="3"/>
        <v>1#154667|2#23200|3#7733|4#7733</v>
      </c>
    </row>
    <row r="32" spans="2:7" x14ac:dyDescent="0.2">
      <c r="B32" s="1">
        <v>30</v>
      </c>
      <c r="C32">
        <f t="shared" si="0"/>
        <v>160000</v>
      </c>
      <c r="D32">
        <f t="shared" si="4"/>
        <v>24000</v>
      </c>
      <c r="E32">
        <f t="shared" si="1"/>
        <v>8000</v>
      </c>
      <c r="F32">
        <f t="shared" si="2"/>
        <v>8000</v>
      </c>
      <c r="G32" t="str">
        <f t="shared" si="3"/>
        <v>1#160000|2#24000|3#8000|4#8000</v>
      </c>
    </row>
    <row r="33" spans="2:7" x14ac:dyDescent="0.2">
      <c r="B33" s="1">
        <v>31</v>
      </c>
      <c r="C33">
        <f t="shared" si="0"/>
        <v>165333</v>
      </c>
      <c r="D33">
        <f t="shared" si="4"/>
        <v>24800</v>
      </c>
      <c r="E33">
        <f t="shared" si="1"/>
        <v>8267</v>
      </c>
      <c r="F33">
        <f t="shared" si="2"/>
        <v>8267</v>
      </c>
      <c r="G33" t="str">
        <f t="shared" si="3"/>
        <v>1#165333|2#24800|3#8267|4#8267</v>
      </c>
    </row>
    <row r="34" spans="2:7" x14ac:dyDescent="0.2">
      <c r="B34" s="1">
        <v>32</v>
      </c>
      <c r="C34">
        <f t="shared" si="0"/>
        <v>170667</v>
      </c>
      <c r="D34">
        <f t="shared" si="4"/>
        <v>25600</v>
      </c>
      <c r="E34">
        <f t="shared" si="1"/>
        <v>8533</v>
      </c>
      <c r="F34">
        <f t="shared" si="2"/>
        <v>8533</v>
      </c>
      <c r="G34" t="str">
        <f t="shared" si="3"/>
        <v>1#170667|2#25600|3#8533|4#8533</v>
      </c>
    </row>
    <row r="35" spans="2:7" x14ac:dyDescent="0.2">
      <c r="B35" s="1">
        <v>33</v>
      </c>
      <c r="C35">
        <f t="shared" si="0"/>
        <v>176000</v>
      </c>
      <c r="D35">
        <f t="shared" si="4"/>
        <v>26400</v>
      </c>
      <c r="E35">
        <f t="shared" si="1"/>
        <v>8800</v>
      </c>
      <c r="F35">
        <f t="shared" si="2"/>
        <v>8800</v>
      </c>
      <c r="G35" t="str">
        <f t="shared" si="3"/>
        <v>1#176000|2#26400|3#8800|4#8800</v>
      </c>
    </row>
    <row r="36" spans="2:7" x14ac:dyDescent="0.2">
      <c r="B36" s="1">
        <v>34</v>
      </c>
      <c r="C36">
        <f t="shared" si="0"/>
        <v>181333</v>
      </c>
      <c r="D36">
        <f t="shared" si="4"/>
        <v>27200</v>
      </c>
      <c r="E36">
        <f t="shared" si="1"/>
        <v>9067</v>
      </c>
      <c r="F36">
        <f t="shared" si="2"/>
        <v>9067</v>
      </c>
      <c r="G36" t="str">
        <f t="shared" si="3"/>
        <v>1#181333|2#27200|3#9067|4#9067</v>
      </c>
    </row>
    <row r="37" spans="2:7" x14ac:dyDescent="0.2">
      <c r="B37" s="1">
        <v>35</v>
      </c>
      <c r="C37">
        <f t="shared" si="0"/>
        <v>186667</v>
      </c>
      <c r="D37">
        <f t="shared" si="4"/>
        <v>28000</v>
      </c>
      <c r="E37">
        <f t="shared" si="1"/>
        <v>9333</v>
      </c>
      <c r="F37">
        <f t="shared" si="2"/>
        <v>9333</v>
      </c>
      <c r="G37" t="str">
        <f t="shared" si="3"/>
        <v>1#186667|2#28000|3#9333|4#9333</v>
      </c>
    </row>
    <row r="38" spans="2:7" x14ac:dyDescent="0.2">
      <c r="B38" s="1">
        <v>36</v>
      </c>
      <c r="C38">
        <f t="shared" si="0"/>
        <v>192000</v>
      </c>
      <c r="D38">
        <f t="shared" si="4"/>
        <v>28800</v>
      </c>
      <c r="E38">
        <f t="shared" si="1"/>
        <v>9600</v>
      </c>
      <c r="F38">
        <f t="shared" si="2"/>
        <v>9600</v>
      </c>
      <c r="G38" t="str">
        <f t="shared" si="3"/>
        <v>1#192000|2#28800|3#9600|4#9600</v>
      </c>
    </row>
    <row r="39" spans="2:7" x14ac:dyDescent="0.2">
      <c r="B39" s="1">
        <v>37</v>
      </c>
      <c r="C39">
        <f t="shared" si="0"/>
        <v>197333</v>
      </c>
      <c r="D39">
        <f t="shared" si="4"/>
        <v>29600</v>
      </c>
      <c r="E39">
        <f t="shared" si="1"/>
        <v>9867</v>
      </c>
      <c r="F39">
        <f t="shared" si="2"/>
        <v>9867</v>
      </c>
      <c r="G39" t="str">
        <f t="shared" si="3"/>
        <v>1#197333|2#29600|3#9867|4#9867</v>
      </c>
    </row>
    <row r="40" spans="2:7" x14ac:dyDescent="0.2">
      <c r="B40" s="1">
        <v>38</v>
      </c>
      <c r="C40">
        <f t="shared" si="0"/>
        <v>202667</v>
      </c>
      <c r="D40">
        <f t="shared" si="4"/>
        <v>30400</v>
      </c>
      <c r="E40">
        <f t="shared" si="1"/>
        <v>10133</v>
      </c>
      <c r="F40">
        <f t="shared" si="2"/>
        <v>10133</v>
      </c>
      <c r="G40" t="str">
        <f t="shared" si="3"/>
        <v>1#202667|2#30400|3#10133|4#10133</v>
      </c>
    </row>
    <row r="41" spans="2:7" x14ac:dyDescent="0.2">
      <c r="B41" s="1">
        <v>39</v>
      </c>
      <c r="C41">
        <f t="shared" si="0"/>
        <v>208000</v>
      </c>
      <c r="D41">
        <f t="shared" si="4"/>
        <v>31200</v>
      </c>
      <c r="E41">
        <f t="shared" si="1"/>
        <v>10400</v>
      </c>
      <c r="F41">
        <f t="shared" si="2"/>
        <v>10400</v>
      </c>
      <c r="G41" t="str">
        <f t="shared" si="3"/>
        <v>1#208000|2#31200|3#10400|4#10400</v>
      </c>
    </row>
    <row r="42" spans="2:7" x14ac:dyDescent="0.2">
      <c r="B42" s="1">
        <v>40</v>
      </c>
      <c r="C42">
        <f t="shared" si="0"/>
        <v>213333</v>
      </c>
      <c r="D42">
        <f t="shared" si="4"/>
        <v>32000</v>
      </c>
      <c r="E42">
        <f t="shared" si="1"/>
        <v>10667</v>
      </c>
      <c r="F42">
        <f t="shared" si="2"/>
        <v>10667</v>
      </c>
      <c r="G42" t="str">
        <f t="shared" si="3"/>
        <v>1#213333|2#32000|3#10667|4#10667</v>
      </c>
    </row>
    <row r="43" spans="2:7" x14ac:dyDescent="0.2">
      <c r="B43" s="1">
        <v>41</v>
      </c>
      <c r="C43">
        <f t="shared" si="0"/>
        <v>218667</v>
      </c>
      <c r="D43">
        <f t="shared" si="4"/>
        <v>32800</v>
      </c>
      <c r="E43">
        <f t="shared" si="1"/>
        <v>10933</v>
      </c>
      <c r="F43">
        <f t="shared" si="2"/>
        <v>10933</v>
      </c>
      <c r="G43" t="str">
        <f t="shared" si="3"/>
        <v>1#218667|2#32800|3#10933|4#10933</v>
      </c>
    </row>
    <row r="44" spans="2:7" x14ac:dyDescent="0.2">
      <c r="B44" s="1">
        <v>42</v>
      </c>
      <c r="C44">
        <f t="shared" si="0"/>
        <v>224000</v>
      </c>
      <c r="D44">
        <f t="shared" si="4"/>
        <v>33600</v>
      </c>
      <c r="E44">
        <f t="shared" si="1"/>
        <v>11200</v>
      </c>
      <c r="F44">
        <f t="shared" si="2"/>
        <v>11200</v>
      </c>
      <c r="G44" t="str">
        <f t="shared" si="3"/>
        <v>1#224000|2#33600|3#11200|4#11200</v>
      </c>
    </row>
    <row r="45" spans="2:7" x14ac:dyDescent="0.2">
      <c r="B45" s="1">
        <v>43</v>
      </c>
      <c r="C45">
        <f t="shared" si="0"/>
        <v>229333</v>
      </c>
      <c r="D45">
        <f t="shared" si="4"/>
        <v>34400</v>
      </c>
      <c r="E45">
        <f t="shared" si="1"/>
        <v>11467</v>
      </c>
      <c r="F45">
        <f t="shared" si="2"/>
        <v>11467</v>
      </c>
      <c r="G45" t="str">
        <f t="shared" si="3"/>
        <v>1#229333|2#34400|3#11467|4#11467</v>
      </c>
    </row>
    <row r="46" spans="2:7" x14ac:dyDescent="0.2">
      <c r="B46" s="1">
        <v>44</v>
      </c>
      <c r="C46">
        <f t="shared" si="0"/>
        <v>234667</v>
      </c>
      <c r="D46">
        <f t="shared" si="4"/>
        <v>35200</v>
      </c>
      <c r="E46">
        <f t="shared" si="1"/>
        <v>11733</v>
      </c>
      <c r="F46">
        <f t="shared" si="2"/>
        <v>11733</v>
      </c>
      <c r="G46" t="str">
        <f t="shared" si="3"/>
        <v>1#234667|2#35200|3#11733|4#11733</v>
      </c>
    </row>
    <row r="47" spans="2:7" x14ac:dyDescent="0.2">
      <c r="B47" s="1">
        <v>45</v>
      </c>
      <c r="C47">
        <f t="shared" si="0"/>
        <v>240000</v>
      </c>
      <c r="D47">
        <f t="shared" si="4"/>
        <v>36000</v>
      </c>
      <c r="E47">
        <f t="shared" si="1"/>
        <v>12000</v>
      </c>
      <c r="F47">
        <f t="shared" si="2"/>
        <v>12000</v>
      </c>
      <c r="G47" t="str">
        <f t="shared" si="3"/>
        <v>1#240000|2#36000|3#12000|4#12000</v>
      </c>
    </row>
    <row r="48" spans="2:7" x14ac:dyDescent="0.2">
      <c r="B48" s="1">
        <v>46</v>
      </c>
      <c r="C48">
        <f t="shared" si="0"/>
        <v>245333</v>
      </c>
      <c r="D48">
        <f t="shared" si="4"/>
        <v>36800</v>
      </c>
      <c r="E48">
        <f t="shared" si="1"/>
        <v>12267</v>
      </c>
      <c r="F48">
        <f t="shared" si="2"/>
        <v>12267</v>
      </c>
      <c r="G48" t="str">
        <f t="shared" si="3"/>
        <v>1#245333|2#36800|3#12267|4#12267</v>
      </c>
    </row>
    <row r="49" spans="2:7" x14ac:dyDescent="0.2">
      <c r="B49" s="1">
        <v>47</v>
      </c>
      <c r="C49">
        <f t="shared" si="0"/>
        <v>250667</v>
      </c>
      <c r="D49">
        <f t="shared" si="4"/>
        <v>37600</v>
      </c>
      <c r="E49">
        <f t="shared" si="1"/>
        <v>12533</v>
      </c>
      <c r="F49">
        <f t="shared" si="2"/>
        <v>12533</v>
      </c>
      <c r="G49" t="str">
        <f t="shared" si="3"/>
        <v>1#250667|2#37600|3#12533|4#12533</v>
      </c>
    </row>
    <row r="50" spans="2:7" x14ac:dyDescent="0.2">
      <c r="B50" s="1">
        <v>48</v>
      </c>
      <c r="C50">
        <f t="shared" si="0"/>
        <v>256000</v>
      </c>
      <c r="D50">
        <f t="shared" si="4"/>
        <v>38400</v>
      </c>
      <c r="E50">
        <f t="shared" si="1"/>
        <v>12800</v>
      </c>
      <c r="F50">
        <f t="shared" si="2"/>
        <v>12800</v>
      </c>
      <c r="G50" t="str">
        <f t="shared" si="3"/>
        <v>1#256000|2#38400|3#12800|4#12800</v>
      </c>
    </row>
    <row r="51" spans="2:7" x14ac:dyDescent="0.2">
      <c r="B51" s="1">
        <v>49</v>
      </c>
      <c r="C51">
        <f t="shared" si="0"/>
        <v>261333</v>
      </c>
      <c r="D51">
        <f t="shared" si="4"/>
        <v>39200</v>
      </c>
      <c r="E51">
        <f t="shared" si="1"/>
        <v>13067</v>
      </c>
      <c r="F51">
        <f t="shared" si="2"/>
        <v>13067</v>
      </c>
      <c r="G51" t="str">
        <f t="shared" si="3"/>
        <v>1#261333|2#39200|3#13067|4#13067</v>
      </c>
    </row>
    <row r="52" spans="2:7" x14ac:dyDescent="0.2">
      <c r="B52" s="1">
        <v>50</v>
      </c>
      <c r="C52">
        <f>ROUND(D52/0.15,0)</f>
        <v>266667</v>
      </c>
      <c r="D52">
        <v>40000</v>
      </c>
      <c r="E52">
        <f>ROUND(D52/3,0)</f>
        <v>13333</v>
      </c>
      <c r="F52">
        <f>E52</f>
        <v>13333</v>
      </c>
      <c r="G52" t="str">
        <f t="shared" si="3"/>
        <v>1#266667|2#40000|3#13333|4#13333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SoldiersLevelConfig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2024-06-21T06:23:03Z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