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11925" windowWidth="27945"/>
  </bookViews>
  <sheets>
    <sheet name="RecommendTeam" sheetId="1" state="visible" r:id="rId1"/>
    <sheet name="Sheet1" sheetId="2" state="visible" r:id="rId2"/>
    <sheet name="Sheet2" sheetId="3" state="visible" r:id="rId3"/>
    <sheet name="原来的配置保存" sheetId="4" state="visible" r:id="rId4"/>
  </sheets>
  <externalReferences>
    <externalReference r:id="rId5"/>
    <externalReference r:id="rId6"/>
  </externalReferences>
  <definedNames>
    <definedName name="开发角色Data">'[1]角色类型&amp;星级Ver0.1'!$B$6:$B$33</definedName>
    <definedName hidden="1" localSheetId="0" name="_xlnm._FilterDatabase">'RecommendTeam'!$A$4:$I$13</definedName>
  </definedNames>
  <calcPr calcId="191029" fullCalcOnLoad="1"/>
</workbook>
</file>

<file path=xl/styles.xml><?xml version="1.0" encoding="utf-8"?>
<styleSheet xmlns="http://schemas.openxmlformats.org/spreadsheetml/2006/main">
  <numFmts count="0"/>
  <fonts count="23">
    <font>
      <name val="宋体"/>
      <charset val="134"/>
      <color theme="1"/>
      <sz val="11"/>
      <scheme val="minor"/>
    </font>
    <font>
      <name val="微软雅黑"/>
      <charset val="134"/>
      <color theme="1"/>
      <sz val="9"/>
    </font>
    <font>
      <name val="微软雅黑"/>
      <charset val="134"/>
      <color indexed="8"/>
      <sz val="9"/>
    </font>
    <font>
      <name val="宋体"/>
      <charset val="134"/>
      <color theme="1"/>
      <sz val="11"/>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s>
  <fills count="35">
    <fill>
      <patternFill/>
    </fill>
    <fill>
      <patternFill patternType="gray125"/>
    </fill>
    <fill>
      <patternFill patternType="solid">
        <fgColor rgb="FFFFC00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applyAlignment="1" borderId="0" fillId="0" fontId="3" numFmtId="0">
      <alignment vertical="center"/>
    </xf>
    <xf applyAlignment="1" borderId="0" fillId="0" fontId="3" numFmtId="43">
      <alignment vertical="center"/>
    </xf>
    <xf applyAlignment="1" borderId="0" fillId="0" fontId="3" numFmtId="44">
      <alignment vertical="center"/>
    </xf>
    <xf applyAlignment="1" borderId="0" fillId="0" fontId="3" numFmtId="9">
      <alignment vertical="center"/>
    </xf>
    <xf applyAlignment="1" borderId="0" fillId="0" fontId="3" numFmtId="41">
      <alignment vertical="center"/>
    </xf>
    <xf applyAlignment="1" borderId="0" fillId="0" fontId="3" numFmtId="42">
      <alignment vertical="center"/>
    </xf>
    <xf applyAlignment="1" borderId="0" fillId="0" fontId="4" numFmtId="0">
      <alignment vertical="center"/>
    </xf>
    <xf applyAlignment="1" borderId="0" fillId="0" fontId="5" numFmtId="0">
      <alignment vertical="center"/>
    </xf>
    <xf applyAlignment="1" borderId="1" fillId="4" fontId="3" numFmtId="0">
      <alignment vertical="center"/>
    </xf>
    <xf applyAlignment="1" borderId="0" fillId="0" fontId="6" numFmtId="0">
      <alignment vertical="center"/>
    </xf>
    <xf applyAlignment="1" borderId="0" fillId="0" fontId="7" numFmtId="0">
      <alignment vertical="center"/>
    </xf>
    <xf applyAlignment="1" borderId="0" fillId="0" fontId="8" numFmtId="0">
      <alignment vertical="center"/>
    </xf>
    <xf applyAlignment="1" borderId="2" fillId="0" fontId="9" numFmtId="0">
      <alignment vertical="center"/>
    </xf>
    <xf applyAlignment="1" borderId="2" fillId="0" fontId="10" numFmtId="0">
      <alignment vertical="center"/>
    </xf>
    <xf applyAlignment="1" borderId="3" fillId="0" fontId="11" numFmtId="0">
      <alignment vertical="center"/>
    </xf>
    <xf applyAlignment="1" borderId="0" fillId="0" fontId="11" numFmtId="0">
      <alignment vertical="center"/>
    </xf>
    <xf applyAlignment="1" borderId="4" fillId="5" fontId="12" numFmtId="0">
      <alignment vertical="center"/>
    </xf>
    <xf applyAlignment="1" borderId="5" fillId="6" fontId="13" numFmtId="0">
      <alignment vertical="center"/>
    </xf>
    <xf applyAlignment="1" borderId="4" fillId="6" fontId="14" numFmtId="0">
      <alignment vertical="center"/>
    </xf>
    <xf applyAlignment="1" borderId="6" fillId="7" fontId="15" numFmtId="0">
      <alignment vertical="center"/>
    </xf>
    <xf applyAlignment="1" borderId="7" fillId="0" fontId="16" numFmtId="0">
      <alignment vertical="center"/>
    </xf>
    <xf applyAlignment="1" borderId="8" fillId="0" fontId="17" numFmtId="0">
      <alignment vertical="center"/>
    </xf>
    <xf applyAlignment="1" borderId="0" fillId="8" fontId="18" numFmtId="0">
      <alignment vertical="center"/>
    </xf>
    <xf applyAlignment="1" borderId="0" fillId="9" fontId="19" numFmtId="0">
      <alignment vertical="center"/>
    </xf>
    <xf applyAlignment="1" borderId="0" fillId="10" fontId="20" numFmtId="0">
      <alignment vertical="center"/>
    </xf>
    <xf applyAlignment="1" borderId="0" fillId="11" fontId="21" numFmtId="0">
      <alignment vertical="center"/>
    </xf>
    <xf applyAlignment="1" borderId="0" fillId="12" fontId="22" numFmtId="0">
      <alignment vertical="center"/>
    </xf>
    <xf applyAlignment="1" borderId="0" fillId="13" fontId="22" numFmtId="0">
      <alignment vertical="center"/>
    </xf>
    <xf applyAlignment="1" borderId="0" fillId="14" fontId="21" numFmtId="0">
      <alignment vertical="center"/>
    </xf>
    <xf applyAlignment="1" borderId="0" fillId="15" fontId="21" numFmtId="0">
      <alignment vertical="center"/>
    </xf>
    <xf applyAlignment="1" borderId="0" fillId="16" fontId="22" numFmtId="0">
      <alignment vertical="center"/>
    </xf>
    <xf applyAlignment="1" borderId="0" fillId="17" fontId="22" numFmtId="0">
      <alignment vertical="center"/>
    </xf>
    <xf applyAlignment="1" borderId="0" fillId="18" fontId="21" numFmtId="0">
      <alignment vertical="center"/>
    </xf>
    <xf applyAlignment="1" borderId="0" fillId="19" fontId="21" numFmtId="0">
      <alignment vertical="center"/>
    </xf>
    <xf applyAlignment="1" borderId="0" fillId="20" fontId="22" numFmtId="0">
      <alignment vertical="center"/>
    </xf>
    <xf applyAlignment="1" borderId="0" fillId="21" fontId="22" numFmtId="0">
      <alignment vertical="center"/>
    </xf>
    <xf applyAlignment="1" borderId="0" fillId="22" fontId="21" numFmtId="0">
      <alignment vertical="center"/>
    </xf>
    <xf applyAlignment="1" borderId="0" fillId="23" fontId="21" numFmtId="0">
      <alignment vertical="center"/>
    </xf>
    <xf applyAlignment="1" borderId="0" fillId="24" fontId="22" numFmtId="0">
      <alignment vertical="center"/>
    </xf>
    <xf applyAlignment="1" borderId="0" fillId="25" fontId="22" numFmtId="0">
      <alignment vertical="center"/>
    </xf>
    <xf applyAlignment="1" borderId="0" fillId="26" fontId="21" numFmtId="0">
      <alignment vertical="center"/>
    </xf>
    <xf applyAlignment="1" borderId="0" fillId="27" fontId="21" numFmtId="0">
      <alignment vertical="center"/>
    </xf>
    <xf applyAlignment="1" borderId="0" fillId="28" fontId="22" numFmtId="0">
      <alignment vertical="center"/>
    </xf>
    <xf applyAlignment="1" borderId="0" fillId="29" fontId="22" numFmtId="0">
      <alignment vertical="center"/>
    </xf>
    <xf applyAlignment="1" borderId="0" fillId="30" fontId="21" numFmtId="0">
      <alignment vertical="center"/>
    </xf>
    <xf applyAlignment="1" borderId="0" fillId="31" fontId="21" numFmtId="0">
      <alignment vertical="center"/>
    </xf>
    <xf applyAlignment="1" borderId="0" fillId="32" fontId="22" numFmtId="0">
      <alignment vertical="center"/>
    </xf>
    <xf applyAlignment="1" borderId="0" fillId="33" fontId="22" numFmtId="0">
      <alignment vertical="center"/>
    </xf>
    <xf applyAlignment="1" borderId="0" fillId="34" fontId="21" numFmtId="0">
      <alignment vertical="center"/>
    </xf>
  </cellStyleXfs>
  <cellXfs count="12">
    <xf applyAlignment="1" borderId="0" fillId="0" fontId="0" numFmtId="0" pivotButton="0" quotePrefix="0" xfId="0">
      <alignment vertical="center"/>
    </xf>
    <xf applyAlignment="1" borderId="0" fillId="0" fontId="1" numFmtId="0" pivotButton="0" quotePrefix="0" xfId="0">
      <alignment vertical="center"/>
    </xf>
    <xf applyAlignment="1" borderId="0" fillId="2" fontId="1" numFmtId="0" pivotButton="0" quotePrefix="0" xfId="0">
      <alignment vertical="center"/>
    </xf>
    <xf applyAlignment="1" borderId="0" fillId="3" fontId="1" numFmtId="0" pivotButton="0" quotePrefix="0" xfId="0">
      <alignment vertical="center"/>
    </xf>
    <xf applyAlignment="1" borderId="0" fillId="0" fontId="2" numFmtId="0" pivotButton="0" quotePrefix="0" xfId="0">
      <alignment vertical="center"/>
    </xf>
    <xf applyAlignment="1" borderId="0" fillId="0" fontId="3" numFmtId="0" pivotButton="0" quotePrefix="0" xfId="0">
      <alignment vertical="center"/>
    </xf>
    <xf borderId="0" fillId="0" fontId="0" numFmtId="0" pivotButton="0" quotePrefix="0" xfId="0"/>
    <xf borderId="0" fillId="3" fontId="0" numFmtId="0" pivotButton="0" quotePrefix="0" xfId="0"/>
    <xf applyAlignment="1" borderId="0" fillId="0" fontId="1" numFmtId="0" pivotButton="0" quotePrefix="0" xfId="0">
      <alignment horizontal="center" vertical="center"/>
    </xf>
    <xf applyAlignment="1" borderId="0" fillId="0" fontId="1" numFmtId="0" pivotButton="0" quotePrefix="0" xfId="0">
      <alignment horizontal="center" vertical="center" wrapText="1"/>
    </xf>
    <xf applyAlignment="1" borderId="0" fillId="2" fontId="1" numFmtId="0" pivotButton="0" quotePrefix="0" xfId="0">
      <alignment vertical="center" wrapText="1"/>
    </xf>
    <xf applyAlignment="1" borderId="0" fillId="0" fontId="1" numFmtId="0" pivotButton="0" quotePrefix="0" xfId="0">
      <alignment vertical="center" wrapText="1"/>
    </xf>
  </cellXfs>
  <cellStyles count="49">
    <cellStyle builtinId="0" name="常规" xfId="0"/>
    <cellStyle builtinId="3" name="千位分隔" xfId="1"/>
    <cellStyle builtinId="4" name="货币" xfId="2"/>
    <cellStyle builtinId="5" name="百分比" xfId="3"/>
    <cellStyle builtinId="6" name="千位分隔[0]" xfId="4"/>
    <cellStyle builtinId="7" name="货币[0]" xfId="5"/>
    <cellStyle builtinId="8" name="超链接" xfId="6"/>
    <cellStyle builtinId="9" name="已访问的超链接" xfId="7"/>
    <cellStyle builtinId="10" name="注释" xfId="8"/>
    <cellStyle builtinId="11" name="警告文本" xfId="9"/>
    <cellStyle builtinId="15" name="标题" xfId="10"/>
    <cellStyle builtinId="53" name="解释性文本" xfId="11"/>
    <cellStyle builtinId="16" name="标题 1" xfId="12"/>
    <cellStyle builtinId="17" name="标题 2" xfId="13"/>
    <cellStyle builtinId="18" name="标题 3" xfId="14"/>
    <cellStyle builtinId="19" name="标题 4" xfId="15"/>
    <cellStyle builtinId="20" name="输入" xfId="16"/>
    <cellStyle builtinId="21" name="输出" xfId="17"/>
    <cellStyle builtinId="22" name="计算" xfId="18"/>
    <cellStyle builtinId="23" name="检查单元格" xfId="19"/>
    <cellStyle builtinId="24" name="链接单元格" xfId="20"/>
    <cellStyle builtinId="25" name="汇总" xfId="21"/>
    <cellStyle builtinId="26" name="好" xfId="22"/>
    <cellStyle builtinId="27" name="差" xfId="23"/>
    <cellStyle builtinId="28" name="适中" xfId="24"/>
    <cellStyle builtinId="29" name="强调文字颜色 1" xfId="25"/>
    <cellStyle builtinId="30" name="20% - 强调文字颜色 1" xfId="26"/>
    <cellStyle builtinId="31" name="40% - 强调文字颜色 1" xfId="27"/>
    <cellStyle builtinId="32" name="60% - 强调文字颜色 1" xfId="28"/>
    <cellStyle builtinId="33" name="强调文字颜色 2" xfId="29"/>
    <cellStyle builtinId="34" name="20% - 强调文字颜色 2" xfId="30"/>
    <cellStyle builtinId="35" name="40% - 强调文字颜色 2" xfId="31"/>
    <cellStyle builtinId="36" name="60% - 强调文字颜色 2" xfId="32"/>
    <cellStyle builtinId="37" name="强调文字颜色 3" xfId="33"/>
    <cellStyle builtinId="38" name="20% - 强调文字颜色 3" xfId="34"/>
    <cellStyle builtinId="39" name="40% - 强调文字颜色 3" xfId="35"/>
    <cellStyle builtinId="40" name="60% - 强调文字颜色 3" xfId="36"/>
    <cellStyle builtinId="41" name="强调文字颜色 4" xfId="37"/>
    <cellStyle builtinId="42" name="20% - 强调文字颜色 4" xfId="38"/>
    <cellStyle builtinId="43" name="40% - 强调文字颜色 4" xfId="39"/>
    <cellStyle builtinId="44" name="60% - 强调文字颜色 4" xfId="40"/>
    <cellStyle builtinId="45" name="强调文字颜色 5" xfId="41"/>
    <cellStyle builtinId="46" name="20% - 强调文字颜色 5" xfId="42"/>
    <cellStyle builtinId="47" name="40% - 强调文字颜色 5" xfId="43"/>
    <cellStyle builtinId="48" name="60% - 强调文字颜色 5" xfId="44"/>
    <cellStyle builtinId="49" name="强调文字颜色 6" xfId="45"/>
    <cellStyle builtinId="50" name="20% - 强调文字颜色 6" xfId="46"/>
    <cellStyle builtinId="51" name="40% - 强调文字颜色 6" xfId="47"/>
    <cellStyle builtinId="52" name="60% - 强调文字颜色 6" xfId="48"/>
  </cellStyles>
  <dxfs count="1">
    <dxf>
      <font>
        <color rgb="FF9C0006"/>
      </font>
      <fill>
        <patternFill patternType="solid">
          <bgColor rgb="FFFFC7CE"/>
        </patternFill>
      </fill>
    </dxf>
  </dxfs>
  <tableStyles count="0" defaultPivotStyle="PivotStyleLight16" defaultTableStyle="TableStyleMedium2"/>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externalLinks/externalLink1.xml" Type="http://schemas.openxmlformats.org/officeDocument/2006/relationships/externalLink" /><Relationship Id="rId6" Target="/xl/externalLinks/externalLink2.xml" Type="http://schemas.openxmlformats.org/officeDocument/2006/relationships/externalLink" /><Relationship Id="rId7" Target="styles.xml" Type="http://schemas.openxmlformats.org/officeDocument/2006/relationships/styles" /><Relationship Id="rId8" Target="theme/theme1.xml" Type="http://schemas.openxmlformats.org/officeDocument/2006/relationships/theme" /></Relationships>
</file>

<file path=xl/externalLinks/_rels/externalLink1.xml.rels><Relationships xmlns="http://schemas.openxmlformats.org/package/2006/relationships"><Relationship Id="rId1" Target="\Users\bk068\Desktop\14.CharacterConfig(1).xlsx" TargetMode="External" Type="http://schemas.openxmlformats.org/officeDocument/2006/relationships/externalLinkPath" /></Relationships>
</file>

<file path=xl/externalLinks/_rels/externalLink2.xml.rels><Relationships xmlns="http://schemas.openxmlformats.org/package/2006/relationships"><Relationship Id="rId1" Target="HeroConfig.xlsx" TargetMode="External" Type="http://schemas.openxmlformats.org/officeDocument/2006/relationships/externalLinkPath" /></Relationships>
</file>

<file path=xl/externalLinks/externalLink1.xml><?xml version="1.0" encoding="utf-8"?>
<externalLink xmlns:r="http://schemas.openxmlformats.org/officeDocument/2006/relationships" xmlns="http://schemas.openxmlformats.org/spreadsheetml/2006/main">
  <externalBook r:id="rId1">
    <sheetNames>
      <sheetName val="Character"/>
      <sheetName val="CV资源对照"/>
      <sheetName val="技能配置计算辅助说明"/>
      <sheetName val="特训配置计算辅助说明"/>
      <sheetName val="所有英雄编号"/>
      <sheetName val="角色类型&amp;星级Ver0.1"/>
      <sheetName val="收集加成"/>
      <sheetName val="Sheet1"/>
      <sheetName val="【文本】角色"/>
      <sheetName val="Sheet2"/>
      <sheetName val="Sheet3"/>
      <sheetName val="Sheet4"/>
      <sheetName val="Sheet5"/>
    </sheetNames>
    <sheetDataSet>
      <sheetData refreshError="1" sheetId="0"/>
      <sheetData refreshError="1" sheetId="1"/>
      <sheetData refreshError="1" sheetId="2"/>
      <sheetData refreshError="1" sheetId="3"/>
      <sheetData refreshError="1" sheetId="4"/>
      <sheetData sheetId="5"/>
      <sheetData refreshError="1" sheetId="6"/>
      <sheetData refreshError="1" sheetId="7"/>
      <sheetData refreshError="1" sheetId="8"/>
      <sheetData refreshError="1" sheetId="9"/>
      <sheetData refreshError="1" sheetId="10"/>
      <sheetData refreshError="1" sheetId="11"/>
      <sheetData refreshError="1" sheetId="12"/>
    </sheetDataSet>
  </externalBook>
</externalLink>
</file>

<file path=xl/externalLinks/externalLink2.xml><?xml version="1.0" encoding="utf-8"?>
<externalLink xmlns:r="http://schemas.openxmlformats.org/officeDocument/2006/relationships" xmlns="http://schemas.openxmlformats.org/spreadsheetml/2006/main">
  <externalBook r:id="rId1">
    <sheetNames>
      <sheetName val="HeroConfig"/>
      <sheetName val="Sheet1"/>
      <sheetName val="Sheet3"/>
      <sheetName val="Sheet2"/>
    </sheetNames>
    <sheetDataSet>
      <sheetData sheetId="0">
        <row r="1">
          <cell r="C1" t="str">
            <v>Description</v>
          </cell>
          <cell r="D1" t="str">
            <v>ReadingName</v>
          </cell>
        </row>
        <row r="1">
          <cell r="F1" t="str">
            <v>Live</v>
          </cell>
          <cell r="G1" t="str">
            <v>Toward</v>
          </cell>
        </row>
        <row r="2">
          <cell r="C2" t="str">
            <v>int</v>
          </cell>
          <cell r="D2" t="str">
            <v>string</v>
          </cell>
        </row>
        <row r="2">
          <cell r="F2" t="str">
            <v>int</v>
          </cell>
          <cell r="G2" t="str">
            <v>int</v>
          </cell>
        </row>
        <row r="3">
          <cell r="C3">
            <v>3</v>
          </cell>
          <cell r="D3">
            <v>2</v>
          </cell>
        </row>
        <row r="3">
          <cell r="F3">
            <v>3</v>
          </cell>
          <cell r="G3">
            <v>3</v>
          </cell>
        </row>
        <row r="4">
          <cell r="C4" t="str">
            <v>角色简单介绍</v>
          </cell>
          <cell r="D4" t="str">
            <v>角色名（辨识用）</v>
          </cell>
        </row>
        <row r="4">
          <cell r="F4" t="str">
            <v>角色动态立绘ID</v>
          </cell>
          <cell r="G4" t="str">
            <v>角色立绘朝向</v>
          </cell>
        </row>
        <row r="5">
          <cell r="C5">
            <v>0</v>
          </cell>
          <cell r="D5" t="str"/>
        </row>
        <row r="5">
          <cell r="F5">
            <v>0</v>
          </cell>
          <cell r="G5">
            <v>0</v>
          </cell>
        </row>
        <row r="8">
          <cell r="C8">
            <v>10501</v>
          </cell>
          <cell r="D8" t="str">
            <v>旱魃</v>
          </cell>
        </row>
        <row r="8">
          <cell r="F8">
            <v>2001</v>
          </cell>
          <cell r="G8">
            <v>1</v>
          </cell>
        </row>
        <row r="9">
          <cell r="C9">
            <v>10502</v>
          </cell>
          <cell r="D9" t="str">
            <v>白素贞</v>
          </cell>
        </row>
        <row r="9">
          <cell r="F9">
            <v>2002</v>
          </cell>
          <cell r="G9">
            <v>1</v>
          </cell>
        </row>
        <row r="10">
          <cell r="C10">
            <v>10503</v>
          </cell>
          <cell r="D10" t="str">
            <v>猪八戒</v>
          </cell>
        </row>
        <row r="10">
          <cell r="F10">
            <v>2003</v>
          </cell>
          <cell r="G10">
            <v>2</v>
          </cell>
        </row>
        <row r="11">
          <cell r="C11">
            <v>10504</v>
          </cell>
          <cell r="D11" t="str">
            <v>慈航道人</v>
          </cell>
        </row>
        <row r="11">
          <cell r="F11">
            <v>2004</v>
          </cell>
          <cell r="G11">
            <v>2</v>
          </cell>
        </row>
        <row r="12">
          <cell r="C12">
            <v>10505</v>
          </cell>
          <cell r="D12" t="str">
            <v>铁扇公主</v>
          </cell>
        </row>
        <row r="12">
          <cell r="F12">
            <v>2045</v>
          </cell>
          <cell r="G12">
            <v>2</v>
          </cell>
        </row>
        <row r="13">
          <cell r="C13">
            <v>10506</v>
          </cell>
          <cell r="D13" t="str">
            <v>牛魔王</v>
          </cell>
        </row>
        <row r="13">
          <cell r="F13">
            <v>2006</v>
          </cell>
          <cell r="G13">
            <v>1</v>
          </cell>
        </row>
        <row r="14">
          <cell r="C14">
            <v>10507</v>
          </cell>
          <cell r="D14" t="str">
            <v>善财童子</v>
          </cell>
        </row>
        <row r="14">
          <cell r="F14">
            <v>2007</v>
          </cell>
          <cell r="G14">
            <v>0</v>
          </cell>
        </row>
        <row r="15">
          <cell r="C15">
            <v>10508</v>
          </cell>
          <cell r="D15" t="str">
            <v>精卫</v>
          </cell>
        </row>
        <row r="15">
          <cell r="F15">
            <v>2008</v>
          </cell>
          <cell r="G15">
            <v>1</v>
          </cell>
        </row>
        <row r="16">
          <cell r="C16">
            <v>10509</v>
          </cell>
          <cell r="D16" t="str">
            <v>女儿国王</v>
          </cell>
        </row>
        <row r="16">
          <cell r="F16">
            <v>2009</v>
          </cell>
          <cell r="G16">
            <v>1</v>
          </cell>
        </row>
        <row r="17">
          <cell r="C17">
            <v>10510</v>
          </cell>
          <cell r="D17" t="str">
            <v>帝释天</v>
          </cell>
        </row>
        <row r="17">
          <cell r="F17">
            <v>2034</v>
          </cell>
          <cell r="G17">
            <v>1</v>
          </cell>
        </row>
        <row r="18">
          <cell r="C18">
            <v>10511</v>
          </cell>
          <cell r="D18" t="str">
            <v>雷震子</v>
          </cell>
        </row>
        <row r="18">
          <cell r="F18">
            <v>2011</v>
          </cell>
          <cell r="G18">
            <v>2</v>
          </cell>
        </row>
        <row r="19">
          <cell r="C19">
            <v>10512</v>
          </cell>
          <cell r="D19" t="str">
            <v>降龙罗汉</v>
          </cell>
        </row>
        <row r="19">
          <cell r="F19">
            <v>2012</v>
          </cell>
          <cell r="G19">
            <v>1</v>
          </cell>
        </row>
        <row r="20">
          <cell r="C20">
            <v>10532</v>
          </cell>
          <cell r="D20" t="str">
            <v>韩湘子</v>
          </cell>
        </row>
        <row r="20">
          <cell r="F20">
            <v>2013</v>
          </cell>
          <cell r="G20">
            <v>1</v>
          </cell>
        </row>
        <row r="21">
          <cell r="C21">
            <v>10514</v>
          </cell>
          <cell r="D21" t="str">
            <v>哪吒</v>
          </cell>
        </row>
        <row r="21">
          <cell r="F21">
            <v>2014</v>
          </cell>
          <cell r="G21">
            <v>1</v>
          </cell>
        </row>
        <row r="22">
          <cell r="C22">
            <v>10515</v>
          </cell>
          <cell r="D22" t="str">
            <v>伏虎罗汉</v>
          </cell>
        </row>
        <row r="22">
          <cell r="F22">
            <v>2015</v>
          </cell>
          <cell r="G22">
            <v>0</v>
          </cell>
        </row>
        <row r="23">
          <cell r="C23">
            <v>10516</v>
          </cell>
          <cell r="D23" t="str">
            <v>吴刚</v>
          </cell>
        </row>
        <row r="23">
          <cell r="F23">
            <v>2016</v>
          </cell>
          <cell r="G23">
            <v>2</v>
          </cell>
        </row>
        <row r="24">
          <cell r="C24">
            <v>10517</v>
          </cell>
          <cell r="D24" t="str">
            <v>嫦娥</v>
          </cell>
        </row>
        <row r="24">
          <cell r="F24">
            <v>2017</v>
          </cell>
          <cell r="G24">
            <v>1</v>
          </cell>
        </row>
        <row r="25">
          <cell r="C25">
            <v>10518</v>
          </cell>
          <cell r="D25" t="str">
            <v>九命猫</v>
          </cell>
        </row>
        <row r="25">
          <cell r="F25">
            <v>2018</v>
          </cell>
          <cell r="G25">
            <v>2</v>
          </cell>
        </row>
        <row r="26">
          <cell r="C26">
            <v>10519</v>
          </cell>
          <cell r="D26" t="str">
            <v>金灵圣母</v>
          </cell>
        </row>
        <row r="26">
          <cell r="F26">
            <v>2019</v>
          </cell>
          <cell r="G26">
            <v>2</v>
          </cell>
        </row>
        <row r="27">
          <cell r="C27">
            <v>10520</v>
          </cell>
          <cell r="D27" t="str">
            <v>玄鸟</v>
          </cell>
        </row>
        <row r="27">
          <cell r="F27">
            <v>2020</v>
          </cell>
          <cell r="G27">
            <v>2</v>
          </cell>
        </row>
        <row r="28">
          <cell r="C28">
            <v>10521</v>
          </cell>
          <cell r="D28" t="str">
            <v>东陵圣母</v>
          </cell>
        </row>
        <row r="28">
          <cell r="F28">
            <v>2021</v>
          </cell>
          <cell r="G28">
            <v>2</v>
          </cell>
        </row>
        <row r="29">
          <cell r="C29">
            <v>10522</v>
          </cell>
          <cell r="D29" t="str">
            <v>达摩</v>
          </cell>
        </row>
        <row r="29">
          <cell r="F29">
            <v>2022</v>
          </cell>
          <cell r="G29">
            <v>1</v>
          </cell>
        </row>
        <row r="30">
          <cell r="C30">
            <v>10523</v>
          </cell>
          <cell r="D30" t="str">
            <v>孙悟空</v>
          </cell>
        </row>
        <row r="30">
          <cell r="F30">
            <v>2023</v>
          </cell>
          <cell r="G30">
            <v>2</v>
          </cell>
        </row>
        <row r="31">
          <cell r="C31">
            <v>10524</v>
          </cell>
          <cell r="D31" t="str">
            <v>姜子牙</v>
          </cell>
        </row>
        <row r="31">
          <cell r="F31">
            <v>2024</v>
          </cell>
          <cell r="G31">
            <v>0</v>
          </cell>
        </row>
        <row r="32">
          <cell r="C32">
            <v>10525</v>
          </cell>
          <cell r="D32" t="str">
            <v>王灵官</v>
          </cell>
        </row>
        <row r="32">
          <cell r="F32">
            <v>2025</v>
          </cell>
          <cell r="G32">
            <v>2</v>
          </cell>
        </row>
        <row r="33">
          <cell r="C33">
            <v>10526</v>
          </cell>
          <cell r="D33" t="str">
            <v>太上老君</v>
          </cell>
        </row>
        <row r="33">
          <cell r="F33">
            <v>2026</v>
          </cell>
          <cell r="G33">
            <v>2</v>
          </cell>
        </row>
        <row r="34">
          <cell r="C34">
            <v>10527</v>
          </cell>
          <cell r="D34" t="str">
            <v>孟婆</v>
          </cell>
        </row>
        <row r="34">
          <cell r="F34">
            <v>2027</v>
          </cell>
          <cell r="G34">
            <v>1</v>
          </cell>
        </row>
        <row r="35">
          <cell r="C35">
            <v>10528</v>
          </cell>
          <cell r="D35" t="str">
            <v>石矶娘娘</v>
          </cell>
        </row>
        <row r="35">
          <cell r="F35">
            <v>2028</v>
          </cell>
          <cell r="G35">
            <v>1</v>
          </cell>
        </row>
        <row r="36">
          <cell r="C36">
            <v>10529</v>
          </cell>
          <cell r="D36" t="str">
            <v>妙音天女</v>
          </cell>
        </row>
        <row r="36">
          <cell r="F36">
            <v>2029</v>
          </cell>
          <cell r="G36">
            <v>1</v>
          </cell>
        </row>
        <row r="37">
          <cell r="C37">
            <v>10530</v>
          </cell>
          <cell r="D37" t="str">
            <v>提婆达多</v>
          </cell>
        </row>
        <row r="37">
          <cell r="F37">
            <v>2030</v>
          </cell>
          <cell r="G37">
            <v>1</v>
          </cell>
        </row>
        <row r="38">
          <cell r="C38">
            <v>10531</v>
          </cell>
          <cell r="D38" t="str">
            <v>彼岸花</v>
          </cell>
        </row>
        <row r="38">
          <cell r="F38">
            <v>2031</v>
          </cell>
          <cell r="G38">
            <v>1</v>
          </cell>
        </row>
        <row r="39">
          <cell r="C39">
            <v>10513</v>
          </cell>
          <cell r="D39" t="str">
            <v>崇黑虎</v>
          </cell>
        </row>
        <row r="39">
          <cell r="F39">
            <v>2032</v>
          </cell>
          <cell r="G39">
            <v>2</v>
          </cell>
        </row>
        <row r="40">
          <cell r="C40">
            <v>10533</v>
          </cell>
          <cell r="D40" t="str">
            <v>菩提树神</v>
          </cell>
        </row>
        <row r="40">
          <cell r="F40">
            <v>2033</v>
          </cell>
          <cell r="G40">
            <v>1</v>
          </cell>
        </row>
        <row r="41">
          <cell r="C41">
            <v>10534</v>
          </cell>
          <cell r="D41" t="str">
            <v>孔宣</v>
          </cell>
        </row>
        <row r="41">
          <cell r="F41">
            <v>2010</v>
          </cell>
          <cell r="G41">
            <v>2</v>
          </cell>
        </row>
        <row r="42">
          <cell r="C42">
            <v>10535</v>
          </cell>
          <cell r="D42" t="str">
            <v>妈祖</v>
          </cell>
        </row>
        <row r="42">
          <cell r="F42">
            <v>2035</v>
          </cell>
          <cell r="G42">
            <v>2</v>
          </cell>
        </row>
        <row r="43">
          <cell r="C43">
            <v>10536</v>
          </cell>
          <cell r="D43" t="str">
            <v>赵公明</v>
          </cell>
        </row>
        <row r="43">
          <cell r="F43">
            <v>2036</v>
          </cell>
          <cell r="G43">
            <v>1</v>
          </cell>
        </row>
        <row r="44">
          <cell r="C44">
            <v>10537</v>
          </cell>
          <cell r="D44" t="str">
            <v>罗刹</v>
          </cell>
        </row>
        <row r="44">
          <cell r="F44">
            <v>2037</v>
          </cell>
          <cell r="G44">
            <v>1</v>
          </cell>
        </row>
        <row r="45">
          <cell r="C45">
            <v>10538</v>
          </cell>
          <cell r="D45" t="str">
            <v>夜叉</v>
          </cell>
        </row>
        <row r="45">
          <cell r="F45">
            <v>2038</v>
          </cell>
          <cell r="G45">
            <v>1</v>
          </cell>
        </row>
        <row r="46">
          <cell r="C46">
            <v>10539</v>
          </cell>
          <cell r="D46" t="str">
            <v>摩耶夫人</v>
          </cell>
        </row>
        <row r="46">
          <cell r="F46">
            <v>2039</v>
          </cell>
          <cell r="G46">
            <v>2</v>
          </cell>
        </row>
        <row r="47">
          <cell r="C47">
            <v>10541</v>
          </cell>
          <cell r="D47" t="str">
            <v>通天教主</v>
          </cell>
        </row>
        <row r="47">
          <cell r="F47">
            <v>2041</v>
          </cell>
          <cell r="G47">
            <v>2</v>
          </cell>
        </row>
        <row r="48">
          <cell r="C48">
            <v>10542</v>
          </cell>
          <cell r="D48" t="str">
            <v>常羲</v>
          </cell>
        </row>
        <row r="48">
          <cell r="F48">
            <v>2042</v>
          </cell>
          <cell r="G48">
            <v>2</v>
          </cell>
        </row>
        <row r="49">
          <cell r="C49">
            <v>10543</v>
          </cell>
          <cell r="D49" t="str">
            <v>瑶池圣母</v>
          </cell>
        </row>
        <row r="49">
          <cell r="F49">
            <v>2043</v>
          </cell>
          <cell r="G49">
            <v>1</v>
          </cell>
        </row>
        <row r="50">
          <cell r="C50">
            <v>10544</v>
          </cell>
          <cell r="D50" t="str">
            <v>混世魔王</v>
          </cell>
        </row>
        <row r="50">
          <cell r="F50">
            <v>2044</v>
          </cell>
          <cell r="G50">
            <v>1</v>
          </cell>
        </row>
        <row r="51">
          <cell r="C51">
            <v>10505</v>
          </cell>
          <cell r="D51" t="str">
            <v>苏妲己</v>
          </cell>
        </row>
        <row r="51">
          <cell r="F51">
            <v>2005</v>
          </cell>
          <cell r="G51">
            <v>1</v>
          </cell>
        </row>
        <row r="52">
          <cell r="C52">
            <v>10546</v>
          </cell>
          <cell r="D52" t="str">
            <v>花木兰</v>
          </cell>
        </row>
        <row r="52">
          <cell r="F52">
            <v>2046</v>
          </cell>
          <cell r="G52">
            <v>1</v>
          </cell>
        </row>
        <row r="53">
          <cell r="C53">
            <v>10547</v>
          </cell>
          <cell r="D53" t="str">
            <v>赤尾妖</v>
          </cell>
        </row>
        <row r="53">
          <cell r="F53">
            <v>2047</v>
          </cell>
          <cell r="G53">
            <v>1</v>
          </cell>
        </row>
        <row r="54">
          <cell r="C54">
            <v>10548</v>
          </cell>
          <cell r="D54" t="str">
            <v>雪女</v>
          </cell>
        </row>
        <row r="54">
          <cell r="F54">
            <v>2048</v>
          </cell>
          <cell r="G54">
            <v>0</v>
          </cell>
        </row>
        <row r="55">
          <cell r="C55">
            <v>10549</v>
          </cell>
          <cell r="D55" t="str">
            <v>娜迦</v>
          </cell>
        </row>
        <row r="55">
          <cell r="F55">
            <v>2049</v>
          </cell>
          <cell r="G55">
            <v>1</v>
          </cell>
        </row>
        <row r="56">
          <cell r="C56">
            <v>10550</v>
          </cell>
          <cell r="D56" t="str">
            <v>菩提遗枝</v>
          </cell>
        </row>
        <row r="56">
          <cell r="F56">
            <v>2050</v>
          </cell>
          <cell r="G56">
            <v>1</v>
          </cell>
        </row>
        <row r="57">
          <cell r="C57">
            <v>10551</v>
          </cell>
          <cell r="D57" t="str">
            <v>灵使</v>
          </cell>
        </row>
        <row r="57">
          <cell r="F57">
            <v>2051</v>
          </cell>
          <cell r="G57">
            <v>1</v>
          </cell>
        </row>
        <row r="58">
          <cell r="C58">
            <v>10552</v>
          </cell>
          <cell r="D58" t="str">
            <v>方士</v>
          </cell>
        </row>
        <row r="58">
          <cell r="F58">
            <v>2052</v>
          </cell>
          <cell r="G58">
            <v>0</v>
          </cell>
        </row>
        <row r="59">
          <cell r="C59">
            <v>10547</v>
          </cell>
          <cell r="D59" t="str">
            <v>鬼差</v>
          </cell>
        </row>
        <row r="59">
          <cell r="F59">
            <v>2053</v>
          </cell>
          <cell r="G59">
            <v>2</v>
          </cell>
        </row>
        <row r="60">
          <cell r="C60">
            <v>10548</v>
          </cell>
          <cell r="D60" t="str">
            <v>仙灵</v>
          </cell>
        </row>
        <row r="60">
          <cell r="F60">
            <v>2054</v>
          </cell>
          <cell r="G60">
            <v>1</v>
          </cell>
        </row>
        <row r="61">
          <cell r="C61">
            <v>10551</v>
          </cell>
          <cell r="D61" t="str">
            <v>聂小倩</v>
          </cell>
        </row>
        <row r="61">
          <cell r="F61">
            <v>2057</v>
          </cell>
          <cell r="G61">
            <v>2</v>
          </cell>
        </row>
        <row r="62">
          <cell r="C62">
            <v>10552</v>
          </cell>
          <cell r="D62" t="str">
            <v>九婴</v>
          </cell>
        </row>
        <row r="62">
          <cell r="F62">
            <v>2058</v>
          </cell>
          <cell r="G62">
            <v>2</v>
          </cell>
        </row>
        <row r="63">
          <cell r="C63">
            <v>10547</v>
          </cell>
          <cell r="D63" t="str">
            <v>灵猫</v>
          </cell>
        </row>
        <row r="63">
          <cell r="F63">
            <v>2059</v>
          </cell>
          <cell r="G63">
            <v>1</v>
          </cell>
        </row>
        <row r="64">
          <cell r="C64">
            <v>10548</v>
          </cell>
          <cell r="D64" t="str">
            <v>半截观音</v>
          </cell>
        </row>
        <row r="64">
          <cell r="F64">
            <v>2060</v>
          </cell>
          <cell r="G64">
            <v>0</v>
          </cell>
        </row>
        <row r="65">
          <cell r="C65">
            <v>10549</v>
          </cell>
          <cell r="D65" t="str">
            <v>韦陀</v>
          </cell>
        </row>
        <row r="65">
          <cell r="F65">
            <v>2061</v>
          </cell>
          <cell r="G65">
            <v>2</v>
          </cell>
        </row>
        <row r="66">
          <cell r="C66">
            <v>10550</v>
          </cell>
          <cell r="D66" t="str">
            <v>善光公主</v>
          </cell>
        </row>
        <row r="66">
          <cell r="F66">
            <v>2062</v>
          </cell>
          <cell r="G66">
            <v>2</v>
          </cell>
        </row>
        <row r="67">
          <cell r="C67">
            <v>10551</v>
          </cell>
          <cell r="D67" t="str">
            <v>伽罗尊者</v>
          </cell>
        </row>
        <row r="67">
          <cell r="F67">
            <v>2063</v>
          </cell>
          <cell r="G67">
            <v>0</v>
          </cell>
        </row>
        <row r="68">
          <cell r="C68">
            <v>10552</v>
          </cell>
          <cell r="D68" t="str">
            <v>怒目金刚</v>
          </cell>
        </row>
        <row r="68">
          <cell r="F68">
            <v>2064</v>
          </cell>
          <cell r="G68">
            <v>0</v>
          </cell>
        </row>
        <row r="69">
          <cell r="C69">
            <v>10552</v>
          </cell>
          <cell r="D69" t="str">
            <v>木吒</v>
          </cell>
        </row>
        <row r="69">
          <cell r="F69">
            <v>2065</v>
          </cell>
          <cell r="G69">
            <v>2</v>
          </cell>
        </row>
        <row r="70">
          <cell r="C70">
            <v>10552</v>
          </cell>
          <cell r="D70" t="str">
            <v>姜后</v>
          </cell>
        </row>
        <row r="70">
          <cell r="F70">
            <v>2066</v>
          </cell>
          <cell r="G70">
            <v>1</v>
          </cell>
        </row>
        <row r="71">
          <cell r="C71">
            <v>10552</v>
          </cell>
          <cell r="D71" t="str">
            <v>梦蝶</v>
          </cell>
        </row>
        <row r="71">
          <cell r="F71">
            <v>2067</v>
          </cell>
          <cell r="G71">
            <v>2</v>
          </cell>
        </row>
        <row r="72">
          <cell r="C72">
            <v>10552</v>
          </cell>
          <cell r="D72" t="str">
            <v>金吒</v>
          </cell>
        </row>
        <row r="72">
          <cell r="F72">
            <v>2068</v>
          </cell>
          <cell r="G72">
            <v>2</v>
          </cell>
        </row>
        <row r="73">
          <cell r="C73">
            <v>10552</v>
          </cell>
          <cell r="D73" t="str">
            <v>燕赤霞</v>
          </cell>
        </row>
        <row r="73">
          <cell r="F73">
            <v>2069</v>
          </cell>
          <cell r="G73">
            <v>1</v>
          </cell>
        </row>
        <row r="74">
          <cell r="C74">
            <v>10552</v>
          </cell>
          <cell r="D74" t="str">
            <v>逍遥客</v>
          </cell>
        </row>
        <row r="74">
          <cell r="F74">
            <v>2070</v>
          </cell>
          <cell r="G74">
            <v>1</v>
          </cell>
        </row>
        <row r="75">
          <cell r="C75">
            <v>10552</v>
          </cell>
          <cell r="D75" t="str">
            <v>九河神女</v>
          </cell>
        </row>
        <row r="75">
          <cell r="F75">
            <v>2071</v>
          </cell>
          <cell r="G75">
            <v>1</v>
          </cell>
        </row>
        <row r="76">
          <cell r="C76">
            <v>10552</v>
          </cell>
          <cell r="D76" t="str">
            <v>灵扇仙</v>
          </cell>
        </row>
        <row r="76">
          <cell r="F76">
            <v>2072</v>
          </cell>
          <cell r="G76">
            <v>0</v>
          </cell>
        </row>
        <row r="77">
          <cell r="C77">
            <v>10552</v>
          </cell>
          <cell r="D77" t="str">
            <v>少年游</v>
          </cell>
        </row>
        <row r="77">
          <cell r="F77">
            <v>2073</v>
          </cell>
          <cell r="G77">
            <v>1</v>
          </cell>
        </row>
        <row r="78">
          <cell r="C78">
            <v>10552</v>
          </cell>
          <cell r="D78" t="str">
            <v>乾达婆</v>
          </cell>
        </row>
        <row r="78">
          <cell r="F78">
            <v>2074</v>
          </cell>
          <cell r="G78">
            <v>1</v>
          </cell>
        </row>
        <row r="79">
          <cell r="C79">
            <v>10552</v>
          </cell>
          <cell r="D79" t="str">
            <v>玉兔精</v>
          </cell>
        </row>
        <row r="79">
          <cell r="F79">
            <v>2075</v>
          </cell>
          <cell r="G79">
            <v>2</v>
          </cell>
        </row>
        <row r="80">
          <cell r="C80">
            <v>10552</v>
          </cell>
          <cell r="D80" t="str">
            <v>炼丹师</v>
          </cell>
        </row>
        <row r="80">
          <cell r="F80">
            <v>2076</v>
          </cell>
          <cell r="G80">
            <v>1</v>
          </cell>
        </row>
        <row r="81">
          <cell r="C81">
            <v>10552</v>
          </cell>
          <cell r="D81" t="str">
            <v>小书童</v>
          </cell>
        </row>
        <row r="81">
          <cell r="F81">
            <v>2079</v>
          </cell>
          <cell r="G81">
            <v>1</v>
          </cell>
        </row>
        <row r="82">
          <cell r="C82">
            <v>10552</v>
          </cell>
          <cell r="D82" t="str">
            <v>小和尚</v>
          </cell>
        </row>
        <row r="82">
          <cell r="F82">
            <v>2080</v>
          </cell>
          <cell r="G82">
            <v>1</v>
          </cell>
        </row>
        <row r="83">
          <cell r="C83">
            <v>10552</v>
          </cell>
          <cell r="D83" t="str">
            <v>白鼠精</v>
          </cell>
        </row>
        <row r="83">
          <cell r="F83">
            <v>2081</v>
          </cell>
          <cell r="G83">
            <v>2</v>
          </cell>
        </row>
        <row r="84">
          <cell r="C84">
            <v>10552</v>
          </cell>
          <cell r="D84" t="str">
            <v>小道童</v>
          </cell>
        </row>
        <row r="84">
          <cell r="F84">
            <v>2082</v>
          </cell>
          <cell r="G84">
            <v>2</v>
          </cell>
        </row>
        <row r="85">
          <cell r="C85">
            <v>10552</v>
          </cell>
          <cell r="D85" t="str">
            <v>闻仲</v>
          </cell>
        </row>
        <row r="85">
          <cell r="F85">
            <v>2087</v>
          </cell>
          <cell r="G85">
            <v>0</v>
          </cell>
        </row>
        <row r="86">
          <cell r="C86">
            <v>10552</v>
          </cell>
          <cell r="D86" t="str">
            <v>申公豹</v>
          </cell>
        </row>
        <row r="86">
          <cell r="F86">
            <v>2088</v>
          </cell>
          <cell r="G86">
            <v>0</v>
          </cell>
        </row>
        <row r="87">
          <cell r="C87">
            <v>10552</v>
          </cell>
          <cell r="D87" t="str">
            <v>燃灯</v>
          </cell>
        </row>
        <row r="87">
          <cell r="F87">
            <v>2089</v>
          </cell>
          <cell r="G87">
            <v>2</v>
          </cell>
        </row>
        <row r="88">
          <cell r="C88">
            <v>10540</v>
          </cell>
          <cell r="D88" t="str">
            <v>杨戬</v>
          </cell>
        </row>
        <row r="88">
          <cell r="F88">
            <v>2040</v>
          </cell>
          <cell r="G88">
            <v>0</v>
          </cell>
        </row>
        <row r="89">
          <cell r="C89">
            <v>10552</v>
          </cell>
          <cell r="D89" t="str">
            <v>敖丙</v>
          </cell>
        </row>
        <row r="89">
          <cell r="F89">
            <v>2085</v>
          </cell>
          <cell r="G89">
            <v>2</v>
          </cell>
        </row>
        <row r="90">
          <cell r="C90">
            <v>10552</v>
          </cell>
          <cell r="D90" t="str">
            <v>金翅大鹏</v>
          </cell>
        </row>
        <row r="90">
          <cell r="F90">
            <v>2086</v>
          </cell>
          <cell r="G90">
            <v>2</v>
          </cell>
        </row>
        <row r="91">
          <cell r="C91">
            <v>10552</v>
          </cell>
          <cell r="D91" t="str">
            <v>九天玄女</v>
          </cell>
        </row>
        <row r="91">
          <cell r="F91">
            <v>2090</v>
          </cell>
          <cell r="G91">
            <v>1</v>
          </cell>
        </row>
        <row r="92">
          <cell r="C92">
            <v>10052</v>
          </cell>
          <cell r="D92" t="str">
            <v>白骨夫人</v>
          </cell>
        </row>
        <row r="92">
          <cell r="F92">
            <v>2091</v>
          </cell>
          <cell r="G92">
            <v>1</v>
          </cell>
        </row>
        <row r="93">
          <cell r="C93">
            <v>10552</v>
          </cell>
          <cell r="D93" t="str">
            <v>观音菩萨</v>
          </cell>
        </row>
        <row r="93">
          <cell r="F93">
            <v>2092</v>
          </cell>
          <cell r="G93">
            <v>1</v>
          </cell>
        </row>
        <row r="94">
          <cell r="C94">
            <v>10552</v>
          </cell>
          <cell r="D94" t="str">
            <v>女娲</v>
          </cell>
        </row>
        <row r="94">
          <cell r="F94">
            <v>2103</v>
          </cell>
          <cell r="G94">
            <v>1</v>
          </cell>
        </row>
        <row r="95">
          <cell r="C95">
            <v>10552</v>
          </cell>
          <cell r="D95" t="str">
            <v>阎魔王</v>
          </cell>
        </row>
        <row r="95">
          <cell r="F95">
            <v>2507</v>
          </cell>
          <cell r="G95">
            <v>2</v>
          </cell>
        </row>
        <row r="96">
          <cell r="C96">
            <v>10552</v>
          </cell>
          <cell r="D96" t="str">
            <v>华彩·嫦娥</v>
          </cell>
        </row>
        <row r="96">
          <cell r="F96">
            <v>1100023</v>
          </cell>
          <cell r="G96">
            <v>1</v>
          </cell>
        </row>
        <row r="97">
          <cell r="C97">
            <v>10503</v>
          </cell>
          <cell r="D97" t="str">
            <v>先知·悟能</v>
          </cell>
        </row>
        <row r="97">
          <cell r="F97">
            <v>1100003</v>
          </cell>
          <cell r="G97">
            <v>1</v>
          </cell>
        </row>
        <row r="98">
          <cell r="C98">
            <v>10552</v>
          </cell>
          <cell r="D98" t="str">
            <v>玲珑·女王</v>
          </cell>
        </row>
        <row r="98">
          <cell r="F98">
            <v>1100009</v>
          </cell>
          <cell r="G98">
            <v>1</v>
          </cell>
        </row>
        <row r="99">
          <cell r="C99">
            <v>10552</v>
          </cell>
          <cell r="D99" t="str">
            <v>魔心·帝君</v>
          </cell>
        </row>
        <row r="99">
          <cell r="F99">
            <v>1110026</v>
          </cell>
          <cell r="G99">
            <v>2</v>
          </cell>
        </row>
        <row r="100">
          <cell r="C100">
            <v>10552</v>
          </cell>
          <cell r="D100" t="str">
            <v>巧变·牛魔</v>
          </cell>
        </row>
        <row r="100">
          <cell r="F100">
            <v>1100006</v>
          </cell>
          <cell r="G100">
            <v>2</v>
          </cell>
        </row>
        <row r="101">
          <cell r="C101">
            <v>10552</v>
          </cell>
          <cell r="D101" t="str">
            <v>三胖</v>
          </cell>
        </row>
        <row r="101">
          <cell r="F101">
            <v>2079</v>
          </cell>
          <cell r="G101">
            <v>1</v>
          </cell>
        </row>
        <row r="102">
          <cell r="C102">
            <v>10552</v>
          </cell>
          <cell r="D102" t="str">
            <v>二狗</v>
          </cell>
        </row>
        <row r="102">
          <cell r="F102">
            <v>2080</v>
          </cell>
          <cell r="G102">
            <v>1</v>
          </cell>
        </row>
        <row r="103">
          <cell r="C103">
            <v>10552</v>
          </cell>
          <cell r="D103" t="str">
            <v>铁蛋</v>
          </cell>
        </row>
        <row r="103">
          <cell r="F103">
            <v>2082</v>
          </cell>
          <cell r="G103">
            <v>2</v>
          </cell>
        </row>
        <row r="104">
          <cell r="C104">
            <v>10552</v>
          </cell>
          <cell r="D104" t="str">
            <v>申公豹</v>
          </cell>
        </row>
        <row r="104">
          <cell r="F104">
            <v>2088</v>
          </cell>
          <cell r="G104">
            <v>0</v>
          </cell>
        </row>
        <row r="105">
          <cell r="C105">
            <v>10528</v>
          </cell>
          <cell r="D105" t="str">
            <v>石矶娘娘</v>
          </cell>
        </row>
        <row r="105">
          <cell r="F105">
            <v>2028</v>
          </cell>
          <cell r="G105">
            <v>1</v>
          </cell>
        </row>
        <row r="106">
          <cell r="C106">
            <v>10537</v>
          </cell>
          <cell r="D106" t="str">
            <v>罗刹</v>
          </cell>
        </row>
        <row r="106">
          <cell r="F106">
            <v>2037</v>
          </cell>
          <cell r="G106">
            <v>1</v>
          </cell>
        </row>
        <row r="107">
          <cell r="C107">
            <v>10551</v>
          </cell>
          <cell r="D107" t="str">
            <v>绸妖</v>
          </cell>
        </row>
        <row r="107">
          <cell r="F107">
            <v>2057</v>
          </cell>
          <cell r="G107">
            <v>2</v>
          </cell>
        </row>
        <row r="108">
          <cell r="C108">
            <v>10548</v>
          </cell>
          <cell r="D108" t="str">
            <v>扇妖</v>
          </cell>
        </row>
        <row r="108">
          <cell r="F108">
            <v>2060</v>
          </cell>
          <cell r="G108">
            <v>0</v>
          </cell>
        </row>
        <row r="109">
          <cell r="C109">
            <v>10548</v>
          </cell>
          <cell r="D109" t="str">
            <v>主角</v>
          </cell>
        </row>
        <row r="109">
          <cell r="F109">
            <v>2504</v>
          </cell>
          <cell r="G109">
            <v>2</v>
          </cell>
        </row>
      </sheetData>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I13"/>
  <sheetViews>
    <sheetView tabSelected="1" topLeftCell="A6" workbookViewId="0">
      <selection activeCell="F10" sqref="F10"/>
    </sheetView>
  </sheetViews>
  <sheetFormatPr baseColWidth="8" defaultColWidth="9" defaultRowHeight="14.25"/>
  <cols>
    <col customWidth="1" max="2" min="1" style="1" width="9"/>
    <col customWidth="1" max="3" min="3" style="1" width="16.125"/>
    <col customWidth="1" max="4" min="4" style="1" width="10.125"/>
    <col customWidth="1" max="5" min="5" style="1" width="15.25"/>
    <col customWidth="1" max="6" min="6" style="1" width="54.125"/>
    <col customWidth="1" max="7" min="7" style="1" width="32.75"/>
    <col customWidth="1" max="8" min="8" style="1" width="84.75"/>
    <col customWidth="1" max="9" min="9" style="1" width="14.25"/>
    <col customWidth="1" max="16384" min="10" style="1" width="9"/>
  </cols>
  <sheetData>
    <row r="1">
      <c r="A1" s="8" t="n"/>
      <c r="B1" s="8" t="inlineStr">
        <is>
          <t>Id</t>
        </is>
      </c>
      <c r="C1" s="8" t="inlineStr">
        <is>
          <t>Type</t>
        </is>
      </c>
      <c r="D1" s="8" t="inlineStr">
        <is>
          <t>Sort</t>
        </is>
      </c>
      <c r="E1" s="8" t="inlineStr">
        <is>
          <t>Name</t>
        </is>
      </c>
      <c r="F1" s="8" t="inlineStr">
        <is>
          <t>Desc</t>
        </is>
      </c>
      <c r="G1" s="8" t="inlineStr">
        <is>
          <t>HeroList</t>
        </is>
      </c>
      <c r="H1" s="8" t="inlineStr">
        <is>
          <t>HeroDesc</t>
        </is>
      </c>
      <c r="I1" s="8" t="inlineStr">
        <is>
          <t>IsShowInTeam</t>
        </is>
      </c>
    </row>
    <row r="2">
      <c r="A2" s="8" t="n"/>
      <c r="B2" s="8" t="inlineStr">
        <is>
          <t>int</t>
        </is>
      </c>
      <c r="C2" s="8" t="inlineStr">
        <is>
          <t>int</t>
        </is>
      </c>
      <c r="D2" s="8" t="inlineStr">
        <is>
          <t>int</t>
        </is>
      </c>
      <c r="E2" s="8" t="inlineStr">
        <is>
          <t>String</t>
        </is>
      </c>
      <c r="F2" s="8" t="inlineStr">
        <is>
          <t>String</t>
        </is>
      </c>
      <c r="G2" s="8" t="inlineStr">
        <is>
          <t>mut,int#int,1</t>
        </is>
      </c>
      <c r="H2" s="8" t="inlineStr">
        <is>
          <t>String</t>
        </is>
      </c>
      <c r="I2" s="8" t="inlineStr">
        <is>
          <t>int</t>
        </is>
      </c>
    </row>
    <row r="3">
      <c r="A3" s="8" t="n"/>
      <c r="B3" s="8" t="n">
        <v>3</v>
      </c>
      <c r="C3" s="8" t="n">
        <v>3</v>
      </c>
      <c r="D3" s="8" t="n">
        <v>3</v>
      </c>
      <c r="E3" s="8" t="n">
        <v>3</v>
      </c>
      <c r="F3" s="8" t="n">
        <v>3</v>
      </c>
      <c r="G3" s="8" t="n">
        <v>3</v>
      </c>
      <c r="H3" s="8" t="n">
        <v>3</v>
      </c>
      <c r="I3" s="8" t="n">
        <v>3</v>
      </c>
    </row>
    <row customHeight="1" ht="42.75" r="4" s="6">
      <c r="A4" s="8" t="n"/>
      <c r="B4" s="8" t="inlineStr">
        <is>
          <t>id</t>
        </is>
      </c>
      <c r="C4" s="9" t="inlineStr">
        <is>
          <t>1新手、2综合、3人、4佛、5妖、6道、</t>
        </is>
      </c>
      <c r="D4" s="8" t="inlineStr">
        <is>
          <t>排序</t>
        </is>
      </c>
      <c r="E4" s="8" t="inlineStr">
        <is>
          <t>流派名称</t>
        </is>
      </c>
      <c r="F4" s="8" t="inlineStr">
        <is>
          <t>流派特色描述</t>
        </is>
      </c>
      <c r="G4" s="9" t="inlineStr">
        <is>
          <t>流派神将列表
按照站位顺序填写六个神将
神将显示为默认星级</t>
        </is>
      </c>
      <c r="H4" s="8" t="inlineStr">
        <is>
          <t>每个位置的神将功能描述</t>
        </is>
      </c>
      <c r="I4" s="9" t="inlineStr">
        <is>
          <t>是否显示在编队界面的推荐队伍中</t>
        </is>
      </c>
    </row>
    <row r="5">
      <c r="A5" s="8" t="inlineStr">
        <is>
          <t>默认值</t>
        </is>
      </c>
      <c r="B5" s="8" t="n"/>
      <c r="C5" s="8" t="n"/>
      <c r="D5" s="8" t="n"/>
      <c r="E5" s="8" t="n">
        <v>0</v>
      </c>
      <c r="F5" s="8" t="n"/>
      <c r="G5" s="8" t="n"/>
      <c r="H5" s="8" t="n"/>
    </row>
    <row r="6">
      <c r="A6" s="8" t="inlineStr">
        <is>
          <t>正确性校对</t>
        </is>
      </c>
      <c r="B6" s="8" t="n"/>
      <c r="C6" s="8" t="n"/>
      <c r="D6" s="8" t="n"/>
      <c r="E6" s="8" t="n"/>
      <c r="F6" s="8" t="n"/>
      <c r="G6" s="8" t="n"/>
      <c r="H6" s="8" t="n"/>
    </row>
    <row r="7">
      <c r="A7" s="8" t="inlineStr">
        <is>
          <t>校对值</t>
        </is>
      </c>
      <c r="B7" s="8" t="n"/>
      <c r="C7" s="8" t="n"/>
      <c r="D7" s="8" t="n"/>
      <c r="E7" s="8" t="n"/>
      <c r="F7" s="8" t="n"/>
      <c r="G7" s="8" t="n"/>
      <c r="H7" s="8" t="n"/>
    </row>
    <row customHeight="1" ht="57" r="8" s="6">
      <c r="B8" s="1" t="n">
        <v>1</v>
      </c>
      <c r="C8" s="1" t="n">
        <v>1</v>
      </c>
      <c r="D8" s="1" t="n">
        <v>1</v>
      </c>
      <c r="E8" s="1" t="inlineStr">
        <is>
          <t>&lt;size=40&gt;火毒双煞&lt;/size&gt;</t>
        </is>
      </c>
      <c r="F8" s="10" t="inlineStr">
        <is>
          <t>&lt;size=34&gt;&lt;color=#1CC853&gt;Đặc sắc môn phái:&lt;/color&gt;&lt;/size&gt;\nThông qua kỹ năng của Thông Thiên Giáo Chủ và Na Tra, sở hữu khả năng gây sát thương liên tục. Sát thương liên tục này bỏ qua phòng thủ, độ sát thương cực kỳ cao, kết hợp với hào quang của Nhiên Đăng, Nữ Nhi Quốc Vương và Thần Bồ Đề, dù là trong chiến đấu hay vượt ải đều là sự kết hợp hoàn hảo. Hạn Bạt cũng có thể được thay thế bằng Hằng Nga hoặc Tôn Ngộ Không.</t>
        </is>
      </c>
      <c r="G8" s="1" t="inlineStr">
        <is>
          <t>10014#10041#10089#10009#10033#10001</t>
        </is>
      </c>
      <c r="H8" s="11" t="inlineStr">
        <is>
          <t>Vị trí 1: Nezha, đốt cháy kẻ địch, phong ấn hắn bất khả chiến bại; Vị trí số 2: Thủ lĩnh giáo phái Tongtian, đầu độc, phong ấn hồi máu, bỏ qua sát thương phòng thủ; Vị trí số 3: Đốt đèn, tấn công quầng sáng, tái tạo cơn giận ở hàng sau; : Con gái Vua, lá chắn bất khả chiến bại, hào quang tấn công, tái tạo cơn giận #5: Thần cây bồ đề, điều trị một mục tiêu, hỗ trợ hào quang #6: Quỷ hạn hán, thưởng sát thương, tái tạo hành động;</t>
        </is>
      </c>
      <c r="I8" s="1" t="n">
        <v>1</v>
      </c>
    </row>
    <row customHeight="1" ht="71.25" r="9" s="6">
      <c r="B9" s="1" t="n">
        <v>2</v>
      </c>
      <c r="C9" s="1" t="n">
        <v>2</v>
      </c>
      <c r="D9" s="1" t="n">
        <v>2</v>
      </c>
      <c r="E9" s="2" t="inlineStr">
        <is>
          <t>&lt;size=40&gt;极限收割&lt;/size&gt;</t>
        </is>
      </c>
      <c r="F9" s="10" t="inlineStr">
        <is>
          <t>&lt;size=34&gt;&lt;color=#1CC853&gt;Đặc sắc môn phái:&lt;/color&gt;&lt;/size&gt;\nThái Thượng Lão Quân khởi đầu bằng việc giảm nộ khí, khống chế trận địa và dồn ép sinh lực đối thủ. Bồ Đề và Nhiên Đăng có thể kích hoạt công kích truy đuổi của Tôn Ngộ Không, nhanh chóng tăng sát thương cho Tôn Ngộ Không, giúp hắn thu thập các đối thủ còn sót lại và liên tục truy sát, làm sạch trận địa. Nữ Nhi Quốc Vương và Ngưu Ma Vương với khả năng hồi nộ kép vô địch, cung cấp khả năng sinh tồn mạnh mẽ. Trận hình này hiện tại là đội hình mạnh nhất trong phiên bản này, dù là chiến đấu hay vượt ải đều không có đối thủ, tuy nhiên điểm yếu là yêu cầu phát triển cao, Tôn Ngộ Không và Thái Thượng Lão Quân cần đạt đến Phi Thăng 5.</t>
        </is>
      </c>
      <c r="G9" s="1" t="inlineStr">
        <is>
          <t>10026#10033#10089#10023#10009#10006</t>
        </is>
      </c>
      <c r="H9" s="11" t="inlineStr">
        <is>
          <t>Hạng 1: Taishang Laojun, hóa giải sát thương tập thể, trấn áp huyết áp; Hạng 2: Thần thụ bồ đề, trị liệu một mục tiêu, hỗ trợ hào quang, phát động đòn đánh cơ bản của Tôn Ngộ Không gây sát thương chồng chéo; , kích hoạt đòn tấn công cơ bản của Tôn Ngộ Không; #4: Tôn Ngộ Không, thu hoạch, dồn sát thương, truy đuổi; #5: Con gái Vương, khiên bất khả chiến bại, hào quang tấn công, tái sinh cơn giận #6: Bull Demon King, khiên bất khả chiến bại, hào quang tấn công, tái tạo lại sự tức giận;</t>
        </is>
      </c>
      <c r="I9" s="1" t="n">
        <v>1</v>
      </c>
    </row>
    <row customHeight="1" ht="71.25" r="10" s="6">
      <c r="B10" s="2" t="n">
        <v>3</v>
      </c>
      <c r="C10" s="1" t="n">
        <v>3</v>
      </c>
      <c r="D10" s="1" t="n">
        <v>3</v>
      </c>
      <c r="E10" s="2" t="inlineStr">
        <is>
          <t>&lt;size=40&gt;人皇无敌&lt;/size&gt;</t>
        </is>
      </c>
      <c r="F10" s="10" t="inlineStr">
        <is>
          <t>&lt;size=34&gt;&lt;color=#1CC853&gt;Đặc sắc môn phái:&lt;/color&gt;&lt;/size&gt;\nNhân tộc thần tướng có năng lực tổng hợp mạnh mẽ, công thủ vẹn toàn.\n&lt;size=34&gt;&lt;color=#1CC853&gt;Chiến lược trận hình:&lt;/color&gt;&lt;/size&gt;\nLấy Hạn Bạt làm trọng tâm tấn công, Nữ Nhi Quốc Vương bảo vệ đồng minh và nâng cao năng lực tấn công, cùng với khả năng khống chế đối thủ. Na Tra kết hợp với pháp thuật có thể phong ấn khiên vô địch của đối phương và sở hữu hiệu ứng sát thương liên tục, kết hợp với sự khống chế của Đông Lăng Thánh Mẫu, đây chính là đội hình vô địch trong bốn đại trận pháp.</t>
        </is>
      </c>
      <c r="G10" s="1" t="inlineStr">
        <is>
          <t>10014#10009#10001#10004#10021#10016</t>
        </is>
      </c>
      <c r="H10" s="11" t="inlineStr">
        <is>
          <t>Vị trí thứ nhất: Nezha, đốt cháy, phong ấn bất khả chiến bại; vị trí thứ hai: Nữ vương, lá chắn bất khả chiến bại, hào quang tấn công, hồi phục tức giận, khống chế; Vị trí: Đạo sĩ Cihang Cihang Đạo sĩ, tất cả người chữa lành, điều trị liên tục; #5: Đức Mẹ Dongling, tất cả choáng váng, kỹ năng bổ sung khi chết #6: Wu Gang, khiên người, giảm sát thương cao,</t>
        </is>
      </c>
      <c r="I10" s="1" t="n">
        <v>1</v>
      </c>
    </row>
    <row customHeight="1" ht="57" r="11" s="6">
      <c r="B11" s="1" t="n">
        <v>4</v>
      </c>
      <c r="C11" s="1" t="n">
        <v>4</v>
      </c>
      <c r="D11" s="1" t="n">
        <v>1</v>
      </c>
      <c r="E11" s="1" t="inlineStr">
        <is>
          <t>&lt;size=40&gt;佛主显圣&lt;/size&gt;</t>
        </is>
      </c>
      <c r="F11" s="11" t="inlineStr">
        <is>
          <t>&lt;size=34&gt;&lt;color=#1CC853&gt;Đặc sắc môn phái:&lt;/color&gt;&lt;/size&gt;\nChư Phật thần tướng sở hữu năng lực duy trì sinh lực cực cao.\n&lt;size=34&gt;&lt;color=#1CC853&gt;Chiến lược trận hình:&lt;/color&gt;&lt;/size&gt;\nLấy Tôn Ngộ Không làm trọng tâm tấn công, mỗi lần công kích sẽ tăng cường sức mạnh bản thân. Kết hợp với khả năng hồi phục sinh lực của Thần Bồ Đề và Thiện Tài Đồng Tử, chiến đấu đến cùng sẽ là kẻ chiến thắng cuối cùng.</t>
        </is>
      </c>
      <c r="G11" s="1" t="inlineStr">
        <is>
          <t>10023#10089#10033#10007#10010#10022</t>
        </is>
      </c>
      <c r="H11" s="11" t="inlineStr">
        <is>
          <t>Vị trí thứ nhất: Tôn Ngộ Không, cốt lõi tuyệt đối của đội hình, sản lượng bùng nổ, thu hoạch không giới hạn; vị trí thứ 2: Ran Deng, hào quang tấn công, hồi phục tức giận hàng sau; vị trí thứ 3: Thần Thụ Bồ Đề, hào quang giảm sát thương, hồi phục tức giận, hồi phục; đồng đội; Vị trí số 4: Shancai Boy, chữa lành mọi vết thương; Vị trí số 5: Hoàng đế Shitian, lá chắn người, giảm sát thương ở hàng trước; Vị trí số 6: Bồ Đề Đạt Ma, làm choáng ở hàng sau, giảm giận dữ, thêm kỹ năng;</t>
        </is>
      </c>
      <c r="I11" s="1" t="n">
        <v>1</v>
      </c>
    </row>
    <row customHeight="1" ht="71.25" r="12" s="6">
      <c r="B12" s="1" t="n">
        <v>5</v>
      </c>
      <c r="C12" s="1" t="n">
        <v>5</v>
      </c>
      <c r="D12" s="1" t="n">
        <v>1</v>
      </c>
      <c r="E12" s="2" t="inlineStr">
        <is>
          <t>&lt;size=40&gt;妖王再临&lt;/size&gt;</t>
        </is>
      </c>
      <c r="F12" s="11" t="inlineStr">
        <is>
          <t>&lt;size=34&gt;&lt;color=#1CC853&gt;Đặc sắc môn phái:&lt;/color&gt;&lt;/size&gt;\nYêu tộc thần tướng có khả năng bộc phát sức mạnh cực kỳ lớn.\n&lt;size=34&gt;&lt;color=#1CC853&gt;Chiến lược trận hình:&lt;/color&gt;&lt;/size&gt;\nLấy Lôi Chấn Tử làm trọng tâm tấn công, Tinh Vệ bảo đảm lượng nộ khí. Điều đáng nói là Trư Bát Giới sở hữu năng lực phản sát thương mạnh mẽ, và sát thương phản hồi đều là sát thương thực sự bỏ qua phòng thủ, có thể khiến đối phương chủ lực bị phản kích đến chết sau khi ra chiêu. Kết hợp cùng các thần tướng khác, ai dám tranh phong?</t>
        </is>
      </c>
      <c r="G12" s="1" t="inlineStr">
        <is>
          <t>10011#10003#10006#10018#10008#10020</t>
        </is>
      </c>
      <c r="H12" s="11" t="inlineStr">
        <is>
          <t>Hạng 1: Lôi Chân Tử, tấn công quần thể, thu lấy phẫn nộ; hạng 2: Chu Bát Giới, khiên người, phản sát thương, hút máu hạng 3: Ngưu Ma Vương, khiên bất khả chiến bại, khí tức tấn công, tái sinh phẫn nộ; : Cửu Mệnh Cát , chữa bệnh, chữa vết thương, dỡ bỏ lệnh cấm chữa bệnh. ; #5: Jingwei, hồi phục tức giận, hào quang chí mạng, không tiêu hao kỹ năng #6: Black Bird, choáng dọc, đường dọc để giảm giận, làm choáng kẻ địch thấp máu nhất;</t>
        </is>
      </c>
      <c r="I12" s="1" t="n">
        <v>1</v>
      </c>
    </row>
    <row customHeight="1" ht="71.25" r="13" s="6">
      <c r="B13" s="1" t="n">
        <v>6</v>
      </c>
      <c r="C13" s="1" t="n">
        <v>6</v>
      </c>
      <c r="D13" s="1" t="n">
        <v>1</v>
      </c>
      <c r="E13" s="1" t="inlineStr">
        <is>
          <t>&lt;size=40&gt;和光同尘&lt;/size&gt;</t>
        </is>
      </c>
      <c r="F13" s="11" t="inlineStr">
        <is>
          <t>&lt;size=34&gt;&lt;color=#1CC853&gt;Đặc sắc môn phái:&lt;/color&gt;&lt;/size&gt;\nĐạo tộc thần tướng sở hữu khả năng giảm nộ khí rất cao, thông qua việc hạ thấp nộ khí của đối phương để khống chế sức mạnh của họ.\n&lt;size=34&gt;&lt;color=#1CC853&gt;Chiến lược trận hình:&lt;/color&gt;&lt;/size&gt;\nLấy Thái Thượng Lão Quân làm trọng tâm tấn công, Diêu Trì Thánh Mẫu cung cấp nộ khí hỗ trợ tấn công, phối hợp với các nhân vật khác hỗ trợ hồi phục và khống chế, nhanh chóng làm giảm nộ khí của đối phương và thu hoạch chiến công.</t>
        </is>
      </c>
      <c r="G13" s="1" t="inlineStr">
        <is>
          <t>10026#10041#10024#10043#10019#10088</t>
        </is>
      </c>
      <c r="H13" s="11" t="inlineStr">
        <is>
          <t>Vị trí 1: Taishang Laojun, đầu ra chính, giảm giận dữ cho tất cả, tăng sát thương và cộng dồn Vị trí số 2: Master Tongtian, đầu độc, chữa bệnh, bỏ qua sát thương phòng thủ Vị trí số 3: Jiang Ziya, hồi máu cho tất cả, hồi sinh, bổ sung kỹ năng; khi chết; #4: Đức Mẹ Yaochi, hào quang tấn công, giảm giận dữ trên một mục tiêu và khôi phục cơn giận trên một mục tiêu duy nhất; #5: Golden Spirit Madonna, lá chắn của con người, giảm giận dữ khi bị thương; , gây choáng ở hàng ghế đầu, giảm bớt cơn giận ở hàng ghế đầu;</t>
        </is>
      </c>
      <c r="I13" s="1" t="n">
        <v>1</v>
      </c>
    </row>
  </sheetData>
  <autoFilter ref="A4:I13"/>
  <conditionalFormatting sqref="H3:H1048576">
    <cfRule dxfId="0" operator="between" priority="3" text="尹正霄" type="containsText">
      <formula>NOT(ISERROR(SEARCH("尹正霄",H3)))</formula>
    </cfRule>
  </conditionalFormatting>
  <conditionalFormatting sqref="A1:H1 A2:F2 A3:H7 B8:B13">
    <cfRule dxfId="0" operator="between" priority="78" text="夏侯鸿天" type="containsText">
      <formula>NOT(ISERROR(SEARCH("夏侯鸿天",A1)))</formula>
    </cfRule>
    <cfRule dxfId="0" operator="between" priority="79" text="夏侯洪天" type="containsText">
      <formula>NOT(ISERROR(SEARCH("夏侯洪天",A1)))</formula>
    </cfRule>
    <cfRule dxfId="0" operator="between" priority="80" text="尹正霄" type="containsText">
      <formula>NOT(ISERROR(SEARCH("尹正霄",A1)))</formula>
    </cfRule>
  </conditionalFormatting>
  <pageMargins bottom="1" footer="0.511805555555556" header="0.511805555555556" left="0.75" right="0.75" top="1"/>
  <pageSetup orientation="portrait" paperSize="9"/>
</worksheet>
</file>

<file path=xl/worksheets/sheet2.xml><?xml version="1.0" encoding="utf-8"?>
<worksheet xmlns="http://schemas.openxmlformats.org/spreadsheetml/2006/main">
  <sheetPr>
    <outlinePr summaryBelow="1" summaryRight="1"/>
    <pageSetUpPr/>
  </sheetPr>
  <dimension ref="A3:Z27"/>
  <sheetViews>
    <sheetView topLeftCell="O1" workbookViewId="0">
      <selection activeCell="AB21" sqref="AB21:AK21"/>
    </sheetView>
  </sheetViews>
  <sheetFormatPr baseColWidth="8" defaultColWidth="9" defaultRowHeight="13.5"/>
  <cols>
    <col customWidth="1" max="16" min="16" style="6" width="6.25"/>
    <col customWidth="1" max="17" min="17" style="6" width="7.5"/>
    <col customWidth="1" max="18" min="18" style="6" width="5.875"/>
  </cols>
  <sheetData>
    <row r="3">
      <c r="R3" s="5" t="inlineStr">
        <is>
          <t>，</t>
        </is>
      </c>
      <c r="T3" s="5" t="n"/>
    </row>
    <row customHeight="1" ht="14.25" r="4" s="6">
      <c r="P4" s="5" t="inlineStr">
        <is>
          <t>1位：</t>
        </is>
      </c>
      <c r="Q4" s="1" t="inlineStr">
        <is>
          <t>姑获鸟</t>
        </is>
      </c>
      <c r="R4" s="1">
        <f>VLOOKUP(Q4,[2]HeroConfig!$F:$G,2,FALSE)</f>
        <v/>
      </c>
      <c r="S4" s="0">
        <f>VLOOKUP(Q4,Sheet2!E:F,2,FALSE)</f>
        <v/>
      </c>
      <c r="V4" s="5">
        <f>P4&amp;Q4&amp;$R$3&amp;S4</f>
        <v/>
      </c>
      <c r="Z4" s="0">
        <f>V4&amp;V5&amp;V6&amp;V7&amp;V8&amp;V9</f>
        <v/>
      </c>
    </row>
    <row customHeight="1" ht="14.25" r="5" s="6">
      <c r="P5" s="5" t="inlineStr">
        <is>
          <t>#2位：</t>
        </is>
      </c>
      <c r="Q5" s="1" t="inlineStr">
        <is>
          <t>申公豹</t>
        </is>
      </c>
      <c r="R5" s="1">
        <f>VLOOKUP(Q5,[2]HeroConfig!$F:$G,2,FALSE)</f>
        <v/>
      </c>
      <c r="S5" s="0">
        <f>VLOOKUP(Q5,Sheet2!E:F,2,FALSE)</f>
        <v/>
      </c>
      <c r="V5" s="5">
        <f>P5&amp;Q5&amp;$R$3&amp;S5</f>
        <v/>
      </c>
    </row>
    <row customHeight="1" ht="14.25" r="6" s="6">
      <c r="P6" s="5" t="inlineStr">
        <is>
          <t>#3位：</t>
        </is>
      </c>
      <c r="Q6" s="1" t="inlineStr">
        <is>
          <t>达摩</t>
        </is>
      </c>
      <c r="R6" s="1">
        <f>VLOOKUP(Q6,[2]HeroConfig!$F:$G,2,FALSE)</f>
        <v/>
      </c>
      <c r="S6" s="0">
        <f>VLOOKUP(Q6,Sheet2!E:F,2,FALSE)</f>
        <v/>
      </c>
      <c r="V6" s="5">
        <f>P6&amp;Q6&amp;$R$3&amp;S6</f>
        <v/>
      </c>
    </row>
    <row customHeight="1" ht="14.25" r="7" s="6">
      <c r="P7" s="5" t="inlineStr">
        <is>
          <t>#4位：</t>
        </is>
      </c>
      <c r="Q7" s="1" t="inlineStr">
        <is>
          <t>阎魔王</t>
        </is>
      </c>
      <c r="R7" s="1">
        <f>VLOOKUP(Q7,[2]HeroConfig!$F:$G,2,FALSE)</f>
        <v/>
      </c>
      <c r="S7" s="5" t="inlineStr">
        <is>
          <t>治疗，光环辅助；</t>
        </is>
      </c>
      <c r="T7" s="5" t="n"/>
      <c r="V7" s="5">
        <f>P7&amp;Q7&amp;$R$3&amp;S7</f>
        <v/>
      </c>
    </row>
    <row customHeight="1" ht="14.25" r="8" s="6">
      <c r="P8" s="5" t="inlineStr">
        <is>
          <t>#5位：</t>
        </is>
      </c>
      <c r="Q8" s="1" t="inlineStr">
        <is>
          <t>白骨精</t>
        </is>
      </c>
      <c r="R8" s="1">
        <f>VLOOKUP(Q8,[2]HeroConfig!$F:$G,2,FALSE)</f>
        <v/>
      </c>
      <c r="S8" s="0">
        <f>VLOOKUP(Q8,Sheet2!E:F,2,FALSE)</f>
        <v/>
      </c>
      <c r="V8" s="5">
        <f>P8&amp;Q8&amp;$R$3&amp;S8</f>
        <v/>
      </c>
    </row>
    <row customHeight="1" ht="14.25" r="9" s="6">
      <c r="A9" s="0" t="inlineStr">
        <is>
          <t>新手</t>
        </is>
      </c>
      <c r="B9" s="0" t="n">
        <v>10003</v>
      </c>
      <c r="C9" s="0" t="n">
        <v>10005</v>
      </c>
      <c r="D9" s="0" t="n">
        <v>10021</v>
      </c>
      <c r="E9" s="0" t="n">
        <v>10016</v>
      </c>
      <c r="F9" s="0" t="n">
        <v>10007</v>
      </c>
      <c r="G9" s="0" t="inlineStr">
        <is>
          <t>叶辽</t>
        </is>
      </c>
      <c r="H9" s="0" t="inlineStr">
        <is>
          <t>兰卿</t>
        </is>
      </c>
      <c r="I9" s="0" t="inlineStr">
        <is>
          <t>清然</t>
        </is>
      </c>
      <c r="J9" s="0" t="inlineStr">
        <is>
          <t>枫元正</t>
        </is>
      </c>
      <c r="K9" s="0" t="inlineStr">
        <is>
          <t>应茹</t>
        </is>
      </c>
      <c r="L9" s="0">
        <f>_xlfn.TEXTJOIN("#",TRUE,B9:F9)</f>
        <v/>
      </c>
      <c r="P9" s="5" t="inlineStr">
        <is>
          <t>#6位：</t>
        </is>
      </c>
      <c r="Q9" s="1" t="inlineStr">
        <is>
          <t>精卫</t>
        </is>
      </c>
      <c r="R9" s="1">
        <f>VLOOKUP(Q9,[2]HeroConfig!$F:$G,2,FALSE)</f>
        <v/>
      </c>
      <c r="S9" s="0">
        <f>VLOOKUP(Q9,Sheet2!E:F,2,FALSE)</f>
        <v/>
      </c>
      <c r="V9" s="5">
        <f>P9&amp;Q9&amp;$R$3&amp;S9</f>
        <v/>
      </c>
    </row>
    <row r="10">
      <c r="A10" s="0" t="inlineStr">
        <is>
          <t>风</t>
        </is>
      </c>
      <c r="B10" s="0" t="n">
        <v>10002</v>
      </c>
      <c r="C10" s="0" t="n">
        <v>10004</v>
      </c>
      <c r="D10" s="0" t="n">
        <v>10008</v>
      </c>
      <c r="E10" s="0" t="n">
        <v>10019</v>
      </c>
      <c r="F10" s="0" t="n">
        <v>10022</v>
      </c>
      <c r="G10" s="0" t="inlineStr">
        <is>
          <t>石御霏</t>
        </is>
      </c>
      <c r="H10" s="0" t="inlineStr">
        <is>
          <t>孔谦</t>
        </is>
      </c>
      <c r="I10" s="0" t="inlineStr">
        <is>
          <t>颜无雍</t>
        </is>
      </c>
      <c r="J10" s="0" t="inlineStr">
        <is>
          <t>云</t>
        </is>
      </c>
      <c r="K10" s="0" t="inlineStr">
        <is>
          <t>云灵</t>
        </is>
      </c>
      <c r="L10" s="0">
        <f>_xlfn.TEXTJOIN("#",TRUE,B10:F10)</f>
        <v/>
      </c>
    </row>
    <row customHeight="1" ht="14.25" r="11" s="6">
      <c r="A11" s="0" t="inlineStr">
        <is>
          <t>地</t>
        </is>
      </c>
      <c r="B11" s="0" t="n">
        <v>10003</v>
      </c>
      <c r="C11" s="0" t="n">
        <v>10005</v>
      </c>
      <c r="D11" s="0" t="n">
        <v>10011</v>
      </c>
      <c r="E11" s="0" t="n">
        <v>10013</v>
      </c>
      <c r="F11" s="0" t="n">
        <v>10018</v>
      </c>
      <c r="G11" s="0" t="inlineStr">
        <is>
          <t>叶辽</t>
        </is>
      </c>
      <c r="H11" s="0" t="inlineStr">
        <is>
          <t>兰卿</t>
        </is>
      </c>
      <c r="I11" s="0" t="inlineStr">
        <is>
          <t>尹正霄</t>
        </is>
      </c>
      <c r="J11" s="0" t="inlineStr">
        <is>
          <t>白梦凡</t>
        </is>
      </c>
      <c r="K11" s="0" t="inlineStr">
        <is>
          <t>紫苏</t>
        </is>
      </c>
      <c r="L11" s="0">
        <f>_xlfn.TEXTJOIN("#",TRUE,B11:F11)</f>
        <v/>
      </c>
      <c r="P11" s="5" t="inlineStr">
        <is>
          <t>1位：</t>
        </is>
      </c>
      <c r="Q11" s="1" t="inlineStr">
        <is>
          <t>观音菩萨</t>
        </is>
      </c>
      <c r="R11" s="1">
        <f>VLOOKUP(Q11,[2]HeroConfig!$F:$G,2,FALSE)</f>
        <v/>
      </c>
      <c r="S11" s="0">
        <f>VLOOKUP(Q11,Sheet2!E:F,2,FALSE)</f>
        <v/>
      </c>
      <c r="V11" s="5">
        <f>P11&amp;Q11&amp;$R$3&amp;S11</f>
        <v/>
      </c>
      <c r="Z11" s="0">
        <f>V11&amp;V12&amp;V13&amp;V14&amp;V15&amp;V16</f>
        <v/>
      </c>
    </row>
    <row customHeight="1" ht="14.25" r="12" s="6">
      <c r="A12" s="0" t="inlineStr">
        <is>
          <t>水火</t>
        </is>
      </c>
      <c r="B12" s="0" t="n">
        <v>10001</v>
      </c>
      <c r="C12" s="0" t="n">
        <v>10012</v>
      </c>
      <c r="D12" s="0" t="n">
        <v>10006</v>
      </c>
      <c r="E12" s="0" t="n">
        <v>10010</v>
      </c>
      <c r="F12" s="0" t="n">
        <v>10020</v>
      </c>
      <c r="G12" s="0" t="inlineStr">
        <is>
          <t>夏侯鸿天</t>
        </is>
      </c>
      <c r="H12" s="0" t="inlineStr">
        <is>
          <t>慕容子期</t>
        </is>
      </c>
      <c r="I12" s="0" t="inlineStr">
        <is>
          <t>朱贺</t>
        </is>
      </c>
      <c r="J12" s="0" t="inlineStr">
        <is>
          <t>颜祈佳</t>
        </is>
      </c>
      <c r="K12" s="0" t="inlineStr">
        <is>
          <t>司空染</t>
        </is>
      </c>
      <c r="L12" s="0">
        <f>_xlfn.TEXTJOIN("#",TRUE,B12:F12)</f>
        <v/>
      </c>
      <c r="P12" s="5" t="inlineStr">
        <is>
          <t>#2位：</t>
        </is>
      </c>
      <c r="Q12" s="1" t="inlineStr">
        <is>
          <t>女儿国王</t>
        </is>
      </c>
      <c r="R12" s="1">
        <f>VLOOKUP(Q12,[2]HeroConfig!$F:$G,2,FALSE)</f>
        <v/>
      </c>
      <c r="S12" s="0">
        <f>VLOOKUP(Q12,Sheet2!E:F,2,FALSE)</f>
        <v/>
      </c>
      <c r="V12" s="5">
        <f>P12&amp;Q12&amp;$R$3&amp;S12</f>
        <v/>
      </c>
    </row>
    <row customHeight="1" ht="14.25" r="13" s="6">
      <c r="A13" s="0" t="inlineStr">
        <is>
          <t>光暗</t>
        </is>
      </c>
      <c r="B13" s="0" t="n">
        <v>10009</v>
      </c>
      <c r="C13" s="0" t="n">
        <v>10014</v>
      </c>
      <c r="D13" s="0" t="n">
        <v>10017</v>
      </c>
      <c r="E13" s="0" t="n">
        <v>10015</v>
      </c>
      <c r="F13" s="0" t="n">
        <v>10023</v>
      </c>
      <c r="G13" s="0" t="inlineStr">
        <is>
          <t>祁菲</t>
        </is>
      </c>
      <c r="H13" s="0" t="inlineStr">
        <is>
          <t>颜无诡</t>
        </is>
      </c>
      <c r="I13" s="0" t="inlineStr">
        <is>
          <t>解幽</t>
        </is>
      </c>
      <c r="J13" s="0" t="inlineStr">
        <is>
          <t>凝儿</t>
        </is>
      </c>
      <c r="K13" s="0" t="inlineStr">
        <is>
          <t>荧荧</t>
        </is>
      </c>
      <c r="L13" s="0">
        <f>_xlfn.TEXTJOIN("#",TRUE,B13:F13)</f>
        <v/>
      </c>
      <c r="P13" s="5" t="inlineStr">
        <is>
          <t>#3位：</t>
        </is>
      </c>
      <c r="Q13" s="1" t="inlineStr">
        <is>
          <t>阎魔王</t>
        </is>
      </c>
      <c r="R13" s="1">
        <f>VLOOKUP(Q13,[2]HeroConfig!$F:$G,2,FALSE)</f>
        <v/>
      </c>
      <c r="S13" s="5" t="inlineStr">
        <is>
          <t>治疗，光环辅助；</t>
        </is>
      </c>
      <c r="V13" s="5">
        <f>P13&amp;Q13&amp;$R$3&amp;S13</f>
        <v/>
      </c>
    </row>
    <row customHeight="1" ht="14.25" r="14" s="6">
      <c r="P14" s="5" t="inlineStr">
        <is>
          <t>#4位：</t>
        </is>
      </c>
      <c r="Q14" s="1" t="inlineStr">
        <is>
          <t>燃灯</t>
        </is>
      </c>
      <c r="R14" s="1">
        <f>VLOOKUP(Q14,[2]HeroConfig!$F:$G,2,FALSE)</f>
        <v/>
      </c>
      <c r="S14" s="0">
        <f>VLOOKUP(Q14,Sheet2!E:F,2,FALSE)</f>
        <v/>
      </c>
      <c r="V14" s="5">
        <f>P14&amp;Q14&amp;$R$3&amp;S14</f>
        <v/>
      </c>
    </row>
    <row customHeight="1" ht="14.25" r="15" s="6">
      <c r="P15" s="5" t="inlineStr">
        <is>
          <t>#5位：</t>
        </is>
      </c>
      <c r="Q15" s="1" t="inlineStr">
        <is>
          <t>姜子牙</t>
        </is>
      </c>
      <c r="R15" s="1">
        <f>VLOOKUP(Q15,[2]HeroConfig!$F:$G,2,FALSE)</f>
        <v/>
      </c>
      <c r="S15" s="0">
        <f>VLOOKUP(Q15,Sheet2!E:F,2,FALSE)</f>
        <v/>
      </c>
      <c r="V15" s="5">
        <f>P15&amp;Q15&amp;$R$3&amp;S15</f>
        <v/>
      </c>
    </row>
    <row customHeight="1" ht="14.25" r="16" s="6">
      <c r="P16" s="5" t="inlineStr">
        <is>
          <t>#6位：</t>
        </is>
      </c>
      <c r="Q16" s="1" t="inlineStr">
        <is>
          <t>牛魔王</t>
        </is>
      </c>
      <c r="R16" s="1">
        <f>VLOOKUP(Q16,[2]HeroConfig!$F:$G,2,FALSE)</f>
        <v/>
      </c>
      <c r="S16" s="0">
        <f>VLOOKUP(Q16,Sheet2!E:F,2,FALSE)</f>
        <v/>
      </c>
      <c r="V16" s="5">
        <f>P16&amp;Q16&amp;$R$3&amp;S16</f>
        <v/>
      </c>
    </row>
    <row customHeight="1" ht="14.25" r="20" s="6">
      <c r="P20" s="5" t="inlineStr">
        <is>
          <t>玉皇大帝</t>
        </is>
      </c>
      <c r="Q20" s="1">
        <f>VLOOKUP(P20,[2]HeroConfig!$C:$D,2,FALSE)</f>
        <v/>
      </c>
      <c r="R20" s="5" t="inlineStr">
        <is>
          <t>雷震子</t>
        </is>
      </c>
      <c r="S20" s="1">
        <f>VLOOKUP(R20,[2]HeroConfig!$C:$D,2,FALSE)</f>
        <v/>
      </c>
      <c r="T20" s="5" t="inlineStr">
        <is>
          <t>孙悟空</t>
        </is>
      </c>
      <c r="U20" s="1">
        <f>VLOOKUP(T20,[2]HeroConfig!$C:$D,2,FALSE)</f>
        <v/>
      </c>
      <c r="V20" s="5" t="inlineStr">
        <is>
          <t>哪吒</t>
        </is>
      </c>
      <c r="W20" s="1">
        <f>VLOOKUP(V20,[2]HeroConfig!$C:$D,2,FALSE)</f>
        <v/>
      </c>
      <c r="Y20" s="5" t="inlineStr">
        <is>
          <t>通天教主</t>
        </is>
      </c>
      <c r="Z20" s="1">
        <f>VLOOKUP(Y20,[2]HeroConfig!$C:$D,2,FALSE)</f>
        <v/>
      </c>
    </row>
    <row customHeight="1" ht="14.25" r="21" s="6">
      <c r="P21" s="5" t="inlineStr">
        <is>
          <t>通天教主</t>
        </is>
      </c>
      <c r="Q21" s="1">
        <f>VLOOKUP(P21,[2]HeroConfig!$C:$D,2,FALSE)</f>
        <v/>
      </c>
      <c r="R21" s="5" t="inlineStr">
        <is>
          <t>猪八戒</t>
        </is>
      </c>
      <c r="S21" s="1">
        <f>VLOOKUP(R21,[2]HeroConfig!$C:$D,2,FALSE)</f>
        <v/>
      </c>
      <c r="T21" s="5" t="inlineStr">
        <is>
          <t>燃灯</t>
        </is>
      </c>
      <c r="U21" s="1">
        <f>VLOOKUP(T21,[2]HeroConfig!$C:$D,2,FALSE)</f>
        <v/>
      </c>
      <c r="V21" s="5" t="inlineStr">
        <is>
          <t>女儿国王</t>
        </is>
      </c>
      <c r="W21" s="1">
        <f>VLOOKUP(V21,[2]HeroConfig!$C:$D,2,FALSE)</f>
        <v/>
      </c>
      <c r="Y21" s="5" t="inlineStr">
        <is>
          <t>女儿国王</t>
        </is>
      </c>
      <c r="Z21" s="1">
        <f>VLOOKUP(Y21,[2]HeroConfig!$C:$D,2,FALSE)</f>
        <v/>
      </c>
    </row>
    <row customHeight="1" ht="14.25" r="22" s="6">
      <c r="P22" s="5" t="inlineStr">
        <is>
          <t>姜子牙</t>
        </is>
      </c>
      <c r="Q22" s="1">
        <f>VLOOKUP(P22,[2]HeroConfig!$C:$D,2,FALSE)</f>
        <v/>
      </c>
      <c r="R22" s="5" t="inlineStr">
        <is>
          <t>牛魔王</t>
        </is>
      </c>
      <c r="S22" s="1">
        <f>VLOOKUP(R22,[2]HeroConfig!$C:$D,2,FALSE)</f>
        <v/>
      </c>
      <c r="T22" s="5" t="inlineStr">
        <is>
          <t>菩提树神</t>
        </is>
      </c>
      <c r="U22" s="1">
        <f>VLOOKUP(T22,[2]HeroConfig!$C:$D,2,FALSE)</f>
        <v/>
      </c>
      <c r="V22" s="5" t="inlineStr">
        <is>
          <t>蚩尤</t>
        </is>
      </c>
      <c r="W22" s="1">
        <f>VLOOKUP(V22,[2]HeroConfig!$C:$D,2,FALSE)</f>
        <v/>
      </c>
      <c r="Y22" s="5" t="inlineStr">
        <is>
          <t>牛魔王</t>
        </is>
      </c>
      <c r="Z22" s="1">
        <f>VLOOKUP(Y22,[2]HeroConfig!$C:$D,2,FALSE)</f>
        <v/>
      </c>
    </row>
    <row customHeight="1" ht="14.25" r="23" s="6">
      <c r="P23" s="5" t="inlineStr">
        <is>
          <t>王母娘娘</t>
        </is>
      </c>
      <c r="Q23" s="1">
        <f>VLOOKUP(P23,[2]HeroConfig!$C:$D,2,FALSE)</f>
        <v/>
      </c>
      <c r="R23" s="5" t="inlineStr">
        <is>
          <t>九命猫</t>
        </is>
      </c>
      <c r="S23" s="1">
        <f>VLOOKUP(R23,[2]HeroConfig!$C:$D,2,FALSE)</f>
        <v/>
      </c>
      <c r="T23" s="5" t="inlineStr">
        <is>
          <t>唐僧</t>
        </is>
      </c>
      <c r="U23" s="1">
        <f>VLOOKUP(T23,[2]HeroConfig!$C:$D,2,FALSE)</f>
        <v/>
      </c>
      <c r="V23" s="5" t="inlineStr">
        <is>
          <t>慈航道人</t>
        </is>
      </c>
      <c r="W23" s="1">
        <f>VLOOKUP(V23,[2]HeroConfig!$C:$D,2,FALSE)</f>
        <v/>
      </c>
      <c r="Y23" s="5" t="inlineStr">
        <is>
          <t>燃灯</t>
        </is>
      </c>
      <c r="Z23" s="1">
        <f>VLOOKUP(Y23,[2]HeroConfig!$C:$D,2,FALSE)</f>
        <v/>
      </c>
    </row>
    <row customHeight="1" ht="14.25" r="24" s="6">
      <c r="P24" s="5" t="inlineStr">
        <is>
          <t>钟馗</t>
        </is>
      </c>
      <c r="Q24" s="1">
        <f>VLOOKUP(P24,[2]HeroConfig!$C:$D,2,FALSE)</f>
        <v/>
      </c>
      <c r="R24" s="5" t="inlineStr">
        <is>
          <t>精卫</t>
        </is>
      </c>
      <c r="S24" s="1">
        <f>VLOOKUP(R24,[2]HeroConfig!$C:$D,2,FALSE)</f>
        <v/>
      </c>
      <c r="T24" s="5" t="inlineStr">
        <is>
          <t>孔雀明王</t>
        </is>
      </c>
      <c r="U24" s="1">
        <f>VLOOKUP(T24,[2]HeroConfig!$C:$D,2,FALSE)</f>
        <v/>
      </c>
      <c r="V24" s="5" t="inlineStr">
        <is>
          <t>东陵圣母</t>
        </is>
      </c>
      <c r="W24" s="1">
        <f>VLOOKUP(V24,[2]HeroConfig!$C:$D,2,FALSE)</f>
        <v/>
      </c>
      <c r="Y24" s="5" t="inlineStr">
        <is>
          <t>王母娘娘</t>
        </is>
      </c>
      <c r="Z24" s="1">
        <f>VLOOKUP(Y24,[2]HeroConfig!$C:$D,2,FALSE)</f>
        <v/>
      </c>
    </row>
    <row customHeight="1" ht="14.25" r="25" s="6">
      <c r="P25" s="5" t="inlineStr">
        <is>
          <t>申公豹</t>
        </is>
      </c>
      <c r="Q25" s="1">
        <f>VLOOKUP(P25,[2]HeroConfig!$C:$D,2,FALSE)</f>
        <v/>
      </c>
      <c r="R25" s="5" t="inlineStr">
        <is>
          <t>姑获鸟</t>
        </is>
      </c>
      <c r="S25" s="1">
        <f>VLOOKUP(R25,[2]HeroConfig!$C:$D,2,FALSE)</f>
        <v/>
      </c>
      <c r="T25" s="5" t="inlineStr">
        <is>
          <t>达摩</t>
        </is>
      </c>
      <c r="U25" s="1">
        <f>VLOOKUP(T25,[2]HeroConfig!$C:$D,2,FALSE)</f>
        <v/>
      </c>
      <c r="V25" s="5" t="inlineStr">
        <is>
          <t>吴刚</t>
        </is>
      </c>
      <c r="W25" s="1">
        <f>VLOOKUP(V25,[2]HeroConfig!$C:$D,2,FALSE)</f>
        <v/>
      </c>
      <c r="Y25" s="5" t="inlineStr">
        <is>
          <t>菩提树神</t>
        </is>
      </c>
      <c r="Z25" s="1">
        <f>VLOOKUP(Y25,[2]HeroConfig!$C:$D,2,FALSE)</f>
        <v/>
      </c>
    </row>
    <row r="26">
      <c r="Q26" s="5" t="inlineStr">
        <is>
          <t>#</t>
        </is>
      </c>
    </row>
    <row r="27">
      <c r="Q27" s="0">
        <f>Q20&amp;$Q$26&amp;Q21&amp;$Q$26&amp;Q22&amp;$Q$26&amp;Q23&amp;$Q$26&amp;Q24&amp;$Q$26&amp;Q25</f>
        <v/>
      </c>
      <c r="S27" s="0">
        <f>S20&amp;$Q$26&amp;S21&amp;$Q$26&amp;S22&amp;$Q$26&amp;S23&amp;$Q$26&amp;S24&amp;$Q$26&amp;S25</f>
        <v/>
      </c>
      <c r="U27" s="0">
        <f>U20&amp;$Q$26&amp;U21&amp;$Q$26&amp;U22&amp;$Q$26&amp;U23&amp;$Q$26&amp;U24&amp;$Q$26&amp;U25</f>
        <v/>
      </c>
      <c r="W27" s="0">
        <f>W20&amp;$Q$26&amp;W21&amp;$Q$26&amp;W22&amp;$Q$26&amp;W23&amp;$Q$26&amp;W24&amp;$Q$26&amp;W25</f>
        <v/>
      </c>
      <c r="Z27" s="0">
        <f>Z20&amp;$Q$26&amp;Z21&amp;$Q$26&amp;Z22&amp;$Q$26&amp;Z23&amp;$Q$26&amp;Z24&amp;$Q$26&amp;Z25</f>
        <v/>
      </c>
    </row>
  </sheetData>
  <pageMargins bottom="1" footer="0.511805555555556" header="0.511805555555556" left="0.75" right="0.75" top="1"/>
  <pageSetup orientation="portrait" paperSize="9"/>
</worksheet>
</file>

<file path=xl/worksheets/sheet3.xml><?xml version="1.0" encoding="utf-8"?>
<worksheet xmlns="http://schemas.openxmlformats.org/spreadsheetml/2006/main">
  <sheetPr>
    <outlinePr summaryBelow="1" summaryRight="1"/>
    <pageSetUpPr/>
  </sheetPr>
  <dimension ref="A1:H161"/>
  <sheetViews>
    <sheetView workbookViewId="0">
      <selection activeCell="C18" sqref="C18"/>
    </sheetView>
  </sheetViews>
  <sheetFormatPr baseColWidth="8" defaultColWidth="9" defaultRowHeight="13.5"/>
  <cols>
    <col customWidth="1" max="2" min="2" style="6" width="15.125"/>
    <col customWidth="1" max="3" min="3" style="6" width="35.875"/>
    <col customWidth="1" max="4" min="4" style="6" width="17.25"/>
    <col customWidth="1" max="6" min="6" style="6" width="31.75"/>
  </cols>
  <sheetData>
    <row r="1">
      <c r="A1" s="5" t="n"/>
      <c r="B1" s="0" t="inlineStr">
        <is>
          <t>白素贞</t>
        </is>
      </c>
      <c r="C1" s="0" t="inlineStr">
        <is>
          <t>后排输出，追加普攻，伤害叠加；</t>
        </is>
      </c>
    </row>
    <row r="2">
      <c r="B2" s="0" t="inlineStr">
        <is>
          <t>女儿国王</t>
        </is>
      </c>
      <c r="C2" s="0" t="inlineStr">
        <is>
          <t>无敌盾，攻击光环，回怒；</t>
        </is>
      </c>
      <c r="E2" s="0" t="inlineStr">
        <is>
          <t>杨戬</t>
        </is>
      </c>
      <c r="F2" s="0" t="inlineStr">
        <is>
          <t>收割，斩杀；</t>
        </is>
      </c>
    </row>
    <row r="3">
      <c r="B3" s="0" t="inlineStr">
        <is>
          <t>哪吒</t>
        </is>
      </c>
      <c r="C3" s="0" t="inlineStr">
        <is>
          <t>灼烧敌人，封无敌；</t>
        </is>
      </c>
      <c r="E3" s="0" t="inlineStr">
        <is>
          <t>哪吒</t>
        </is>
      </c>
      <c r="F3" s="0" t="inlineStr">
        <is>
          <t>灼烧敌人，封无敌；</t>
        </is>
      </c>
    </row>
    <row r="4">
      <c r="B4" s="0" t="inlineStr">
        <is>
          <t>妲己</t>
        </is>
      </c>
      <c r="C4" s="0" t="inlineStr">
        <is>
          <t>前排沉默，技能无消耗；</t>
        </is>
      </c>
      <c r="E4" s="0" t="inlineStr">
        <is>
          <t>女儿国王</t>
        </is>
      </c>
      <c r="F4" s="0" t="inlineStr">
        <is>
          <t>无敌盾，攻击光环，回怒；</t>
        </is>
      </c>
    </row>
    <row r="5">
      <c r="B5" s="0" t="inlineStr">
        <is>
          <t>雷震子</t>
        </is>
      </c>
      <c r="C5" s="0" t="inlineStr">
        <is>
          <t>核心输出，追加技能；</t>
        </is>
      </c>
      <c r="E5" s="7" t="inlineStr">
        <is>
          <t>蚩尤</t>
        </is>
      </c>
      <c r="F5" s="0" t="inlineStr">
        <is>
          <t>伤害加成，行动回怒；</t>
        </is>
      </c>
    </row>
    <row r="6">
      <c r="B6" s="0" t="inlineStr">
        <is>
          <t>孙悟空</t>
        </is>
      </c>
      <c r="C6" s="0" t="inlineStr">
        <is>
          <t>纵排输出，增伤叠加追加普攻；</t>
        </is>
      </c>
      <c r="E6" s="0" t="inlineStr">
        <is>
          <t>达摩</t>
        </is>
      </c>
      <c r="F6" s="0" t="inlineStr">
        <is>
          <t>后排眩晕，减怒，追加技能；</t>
        </is>
      </c>
    </row>
    <row r="7">
      <c r="B7" s="0" t="inlineStr">
        <is>
          <t>女儿国王</t>
        </is>
      </c>
      <c r="C7" s="0" t="inlineStr">
        <is>
          <t>无敌盾，攻击光环，回怒；</t>
        </is>
      </c>
      <c r="E7" s="0" t="inlineStr">
        <is>
          <t>孙悟空</t>
        </is>
      </c>
      <c r="F7" s="0" t="inlineStr">
        <is>
          <t>纵排输出，增伤叠加追加普攻；</t>
        </is>
      </c>
    </row>
    <row r="8">
      <c r="B8" s="0" t="inlineStr">
        <is>
          <t>通天教主</t>
        </is>
      </c>
      <c r="C8" s="0" t="inlineStr">
        <is>
          <t>中毒，封治疗，无视防御的伤害；</t>
        </is>
      </c>
      <c r="E8" s="0" t="inlineStr">
        <is>
          <t>不动明王</t>
        </is>
      </c>
      <c r="F8" s="0" t="inlineStr">
        <is>
          <t>承伤反击，暴力输出；</t>
        </is>
      </c>
    </row>
    <row r="9">
      <c r="B9" s="0" t="inlineStr">
        <is>
          <t>申公豹</t>
        </is>
      </c>
      <c r="C9" s="0" t="inlineStr">
        <is>
          <t>前排眩晕，前排减怒；</t>
        </is>
      </c>
      <c r="E9" s="0" t="inlineStr">
        <is>
          <t>燃灯</t>
        </is>
      </c>
      <c r="F9" s="0" t="inlineStr">
        <is>
          <t>攻击光环，后排回怒；</t>
        </is>
      </c>
    </row>
    <row r="10">
      <c r="B10" s="0" t="inlineStr">
        <is>
          <t>孔雀明王</t>
        </is>
      </c>
      <c r="C10" s="0" t="inlineStr">
        <is>
          <t>肉盾，前排减伤；</t>
        </is>
      </c>
      <c r="E10" s="0" t="inlineStr">
        <is>
          <t>观音菩萨</t>
        </is>
      </c>
      <c r="F10" s="0" t="inlineStr">
        <is>
          <t>双纵排输出，追加技能；</t>
        </is>
      </c>
    </row>
    <row r="11">
      <c r="B11" s="5" t="inlineStr">
        <is>
          <t>女儿国王</t>
        </is>
      </c>
      <c r="C11" s="0" t="inlineStr">
        <is>
          <t>无敌盾，攻击光环，回怒；</t>
        </is>
      </c>
      <c r="E11" s="0" t="inlineStr">
        <is>
          <t>牛魔王</t>
        </is>
      </c>
      <c r="F11" s="0" t="inlineStr">
        <is>
          <t>光环辅助，无敌护盾；</t>
        </is>
      </c>
    </row>
    <row r="12">
      <c r="B12" s="0" t="inlineStr">
        <is>
          <t>女儿国王</t>
        </is>
      </c>
      <c r="C12" s="0" t="inlineStr">
        <is>
          <t>无敌盾，攻击光环，回怒；</t>
        </is>
      </c>
      <c r="E12" s="0" t="inlineStr">
        <is>
          <t>精卫</t>
        </is>
      </c>
      <c r="F12" s="0" t="inlineStr">
        <is>
          <t>回怒，暴击光环，技能无消耗；</t>
        </is>
      </c>
    </row>
    <row r="13">
      <c r="B13" s="0" t="inlineStr">
        <is>
          <t>哪吒</t>
        </is>
      </c>
      <c r="C13" s="0" t="inlineStr">
        <is>
          <t>阵容核心，纵火灼烧；</t>
        </is>
      </c>
      <c r="E13" s="0" t="inlineStr">
        <is>
          <t>敖丙</t>
        </is>
      </c>
      <c r="F13" s="0" t="inlineStr">
        <is>
          <t>爆发，收割，追击；</t>
        </is>
      </c>
    </row>
    <row r="14">
      <c r="B14" s="0" t="inlineStr">
        <is>
          <t>哪吒</t>
        </is>
      </c>
      <c r="C14" s="0" t="inlineStr">
        <is>
          <t>阵容核心，纵火灼烧；</t>
        </is>
      </c>
      <c r="E14" s="0" t="inlineStr">
        <is>
          <t>雷震子</t>
        </is>
      </c>
      <c r="F14" s="0" t="inlineStr">
        <is>
          <t>核心输出，追加技能；</t>
        </is>
      </c>
    </row>
    <row r="15">
      <c r="B15" s="0" t="inlineStr">
        <is>
          <t>申公豹</t>
        </is>
      </c>
      <c r="C15" s="0" t="inlineStr">
        <is>
          <t>前排眩晕，前排减怒；</t>
        </is>
      </c>
      <c r="E15" s="0" t="inlineStr">
        <is>
          <t>白骨精</t>
        </is>
      </c>
      <c r="F15" s="0" t="inlineStr">
        <is>
          <t>混乱控制、爆炸输出；</t>
        </is>
      </c>
    </row>
    <row r="16">
      <c r="B16" s="0" t="inlineStr">
        <is>
          <t>申公豹</t>
        </is>
      </c>
      <c r="C16" s="0" t="inlineStr">
        <is>
          <t>前排眩晕，前排减怒；</t>
        </is>
      </c>
      <c r="E16" s="0" t="inlineStr">
        <is>
          <t>织女</t>
        </is>
      </c>
      <c r="F16" s="0" t="inlineStr">
        <is>
          <t>链接符，伤害传导；</t>
        </is>
      </c>
    </row>
    <row r="17">
      <c r="B17" s="0" t="inlineStr">
        <is>
          <t>韩湘子</t>
        </is>
      </c>
      <c r="C17" s="0" t="inlineStr">
        <is>
          <t>全体麻痹，全体减怒；</t>
        </is>
      </c>
      <c r="E17" s="0" t="inlineStr">
        <is>
          <t>申公豹</t>
        </is>
      </c>
      <c r="F17" s="0" t="inlineStr">
        <is>
          <t>前排眩晕，前排减怒；</t>
        </is>
      </c>
    </row>
    <row r="18">
      <c r="B18" s="0" t="inlineStr">
        <is>
          <t>哪吒</t>
        </is>
      </c>
      <c r="C18" s="0" t="inlineStr">
        <is>
          <t>纵火灼烧，封无敌；</t>
        </is>
      </c>
      <c r="E18" s="0" t="inlineStr">
        <is>
          <t>通天教主</t>
        </is>
      </c>
      <c r="F18" s="0" t="inlineStr">
        <is>
          <t>中毒，封治疗，无视防御的伤害；</t>
        </is>
      </c>
    </row>
    <row r="19">
      <c r="B19" s="0" t="inlineStr">
        <is>
          <t>织女</t>
        </is>
      </c>
      <c r="C19" s="0" t="inlineStr">
        <is>
          <t>链接符，伤害传导；</t>
        </is>
      </c>
      <c r="E19" s="0" t="inlineStr">
        <is>
          <t>玉皇大帝</t>
        </is>
      </c>
      <c r="F19" s="0" t="inlineStr">
        <is>
          <t>主要输出，全体减怒，增伤叠加；</t>
        </is>
      </c>
    </row>
    <row r="20">
      <c r="B20" s="0" t="inlineStr">
        <is>
          <t>白骨精</t>
        </is>
      </c>
      <c r="C20" s="0" t="inlineStr">
        <is>
          <t>混乱控制、爆炸输出；</t>
        </is>
      </c>
      <c r="E20" s="7" t="inlineStr">
        <is>
          <t>吴刚</t>
        </is>
      </c>
      <c r="F20" s="0" t="inlineStr">
        <is>
          <t>肉盾，高额减伤，无敌盾；</t>
        </is>
      </c>
    </row>
    <row r="21">
      <c r="B21" s="0" t="inlineStr">
        <is>
          <t>观音菩萨</t>
        </is>
      </c>
      <c r="C21" s="0" t="inlineStr">
        <is>
          <t>双纵排输出，追加技能；</t>
        </is>
      </c>
      <c r="E21" s="0" t="inlineStr">
        <is>
          <t>嫦娥</t>
        </is>
      </c>
      <c r="F21" s="0" t="inlineStr">
        <is>
          <t>单体爆发，额外伤害；</t>
        </is>
      </c>
    </row>
    <row r="22">
      <c r="B22" s="0" t="inlineStr">
        <is>
          <t>猪八戒</t>
        </is>
      </c>
      <c r="C22" s="0" t="inlineStr">
        <is>
          <t>前排坦克，暴力反伤；</t>
        </is>
      </c>
      <c r="E22" s="7" t="inlineStr">
        <is>
          <t>伏羲</t>
        </is>
      </c>
      <c r="F22" s="0" t="inlineStr">
        <is>
          <t>阵容核心，对后排纵火；</t>
        </is>
      </c>
    </row>
    <row r="23">
      <c r="B23" s="0" t="inlineStr">
        <is>
          <t>哪吒</t>
        </is>
      </c>
      <c r="C23" s="0" t="inlineStr">
        <is>
          <t>全体攻击，高频点火；</t>
        </is>
      </c>
      <c r="E23" s="0" t="inlineStr">
        <is>
          <t>东陵圣母</t>
        </is>
      </c>
      <c r="F23" s="0" t="inlineStr">
        <is>
          <t>全体眩晕，死亡追加技能；</t>
        </is>
      </c>
    </row>
    <row r="24">
      <c r="B24" s="0" t="inlineStr">
        <is>
          <t>女儿国王</t>
        </is>
      </c>
      <c r="C24" s="0" t="inlineStr">
        <is>
          <t>无敌盾，攻击光环，回怒；</t>
        </is>
      </c>
      <c r="E24" s="0" t="inlineStr">
        <is>
          <t>慈航道人</t>
        </is>
      </c>
      <c r="F24" s="0" t="inlineStr">
        <is>
          <t>全体治疗，持续治疗；</t>
        </is>
      </c>
    </row>
    <row r="25">
      <c r="B25" s="0" t="inlineStr">
        <is>
          <t>白骨精</t>
        </is>
      </c>
      <c r="C25" s="0" t="inlineStr">
        <is>
          <t>混乱控制、爆炸输出；</t>
        </is>
      </c>
      <c r="E25" s="0" t="inlineStr">
        <is>
          <t>唐僧</t>
        </is>
      </c>
      <c r="F25" s="0" t="inlineStr">
        <is>
          <t>全体治疗，受伤治疗；</t>
        </is>
      </c>
    </row>
    <row r="26">
      <c r="B26" s="0" t="inlineStr">
        <is>
          <t>女儿国王</t>
        </is>
      </c>
      <c r="C26" s="0" t="inlineStr">
        <is>
          <t>无敌盾，攻击光环，回怒；</t>
        </is>
      </c>
      <c r="E26" s="0" t="inlineStr">
        <is>
          <t>孔雀明王</t>
        </is>
      </c>
      <c r="F26" s="0" t="inlineStr">
        <is>
          <t>肉盾，前排减伤；</t>
        </is>
      </c>
    </row>
    <row r="27">
      <c r="B27" s="0" t="inlineStr">
        <is>
          <t>白骨精</t>
        </is>
      </c>
      <c r="C27" s="0" t="inlineStr">
        <is>
          <t>混乱控制、爆炸输出；</t>
        </is>
      </c>
      <c r="E27" s="0" t="inlineStr">
        <is>
          <t>降龙罗汉</t>
        </is>
      </c>
      <c r="F27" s="0" t="inlineStr">
        <is>
          <t>前排输出，增伤叠加，追加普攻；</t>
        </is>
      </c>
    </row>
    <row r="28">
      <c r="B28" s="0" t="inlineStr">
        <is>
          <t>猪八戒</t>
        </is>
      </c>
      <c r="C28" s="0" t="inlineStr">
        <is>
          <t>肉盾反伤，吸血；</t>
        </is>
      </c>
      <c r="E28" s="0" t="inlineStr">
        <is>
          <t>伏虎罗汉</t>
        </is>
      </c>
      <c r="F28" s="0" t="inlineStr">
        <is>
          <t>单点收割，必定暴击，击杀回怒；</t>
        </is>
      </c>
    </row>
    <row r="29">
      <c r="B29" s="0" t="inlineStr">
        <is>
          <t>雷震子</t>
        </is>
      </c>
      <c r="C29" s="0" t="inlineStr">
        <is>
          <t>阵容核心，输出毁天灭地；</t>
        </is>
      </c>
      <c r="E29" s="0" t="inlineStr">
        <is>
          <t>菩提树神</t>
        </is>
      </c>
      <c r="F29" s="0" t="inlineStr">
        <is>
          <t>单体治疗，光环辅助；</t>
        </is>
      </c>
    </row>
    <row r="30">
      <c r="B30" s="0" t="inlineStr">
        <is>
          <t>雷震子</t>
        </is>
      </c>
      <c r="C30" s="0" t="inlineStr">
        <is>
          <t>群体爆发输出；</t>
        </is>
      </c>
      <c r="E30" s="0" t="inlineStr">
        <is>
          <t>姑获鸟</t>
        </is>
      </c>
      <c r="F30" s="0" t="inlineStr">
        <is>
          <t>纵排眩晕，纵排减怒；</t>
        </is>
      </c>
    </row>
    <row r="31">
      <c r="B31" s="0" t="inlineStr">
        <is>
          <t>姑获鸟</t>
        </is>
      </c>
      <c r="C31" s="0" t="inlineStr">
        <is>
          <t>纵排眩晕，纵排减怒；</t>
        </is>
      </c>
      <c r="E31" s="0" t="inlineStr">
        <is>
          <t>白素贞</t>
        </is>
      </c>
      <c r="F31" s="0" t="inlineStr">
        <is>
          <t>后排输出，追加普攻，伤害叠加；</t>
        </is>
      </c>
    </row>
    <row r="32">
      <c r="B32" s="0" t="inlineStr">
        <is>
          <t>白素贞</t>
        </is>
      </c>
      <c r="C32" s="0" t="inlineStr">
        <is>
          <t>后排输出，追加普攻，增伤叠加；</t>
        </is>
      </c>
      <c r="E32" s="0" t="inlineStr">
        <is>
          <t>猪八戒</t>
        </is>
      </c>
      <c r="F32" s="0" t="inlineStr">
        <is>
          <t>前排坦克，暴力反伤；</t>
        </is>
      </c>
    </row>
    <row r="33">
      <c r="B33" s="0" t="inlineStr">
        <is>
          <t>达摩</t>
        </is>
      </c>
      <c r="C33" s="0" t="inlineStr">
        <is>
          <t>后排眩晕，减怒，追加技能；</t>
        </is>
      </c>
      <c r="E33" s="0" t="inlineStr">
        <is>
          <t>妲己</t>
        </is>
      </c>
      <c r="F33" s="0" t="inlineStr">
        <is>
          <t>前排沉默，技能无消耗；</t>
        </is>
      </c>
    </row>
    <row r="34">
      <c r="B34" s="0" t="inlineStr">
        <is>
          <t>孙悟空</t>
        </is>
      </c>
      <c r="C34" s="0" t="inlineStr">
        <is>
          <t>阵容绝对核心，爆炸输出，无限收割；</t>
        </is>
      </c>
      <c r="E34" s="0" t="inlineStr">
        <is>
          <t>九命猫</t>
        </is>
      </c>
      <c r="F34" s="0" t="inlineStr">
        <is>
          <t>治疗，受伤治疗；</t>
        </is>
      </c>
    </row>
    <row r="35">
      <c r="B35" s="0" t="inlineStr">
        <is>
          <t>不动明王</t>
        </is>
      </c>
      <c r="C35" s="0" t="inlineStr">
        <is>
          <t>承伤反击，暴力输出；</t>
        </is>
      </c>
      <c r="E35" s="0" t="inlineStr">
        <is>
          <t>钟馗</t>
        </is>
      </c>
      <c r="F35" s="0" t="inlineStr">
        <is>
          <t>肉盾，受伤减怒；</t>
        </is>
      </c>
    </row>
    <row r="36">
      <c r="B36" s="0" t="inlineStr">
        <is>
          <t>通天教主</t>
        </is>
      </c>
      <c r="C36" s="5" t="inlineStr">
        <is>
          <t>核心输出，中毒无视防御的伤害，封治疗；</t>
        </is>
      </c>
      <c r="E36" s="0" t="inlineStr">
        <is>
          <t>姜子牙</t>
        </is>
      </c>
      <c r="F36" s="0" t="inlineStr">
        <is>
          <t>全体治疗，复活，死亡追加技能；</t>
        </is>
      </c>
    </row>
    <row r="37">
      <c r="B37" s="0" t="inlineStr">
        <is>
          <t>达摩</t>
        </is>
      </c>
      <c r="C37" s="0" t="inlineStr">
        <is>
          <t>后排眩晕，减怒，追加技能；</t>
        </is>
      </c>
      <c r="E37" s="0" t="inlineStr">
        <is>
          <t>将臣</t>
        </is>
      </c>
      <c r="F37" s="0" t="inlineStr">
        <is>
          <t>单体减怒，回怒；</t>
        </is>
      </c>
    </row>
    <row r="38">
      <c r="B38" s="0" t="inlineStr">
        <is>
          <t>伏虎罗汉</t>
        </is>
      </c>
      <c r="C38" s="0" t="inlineStr">
        <is>
          <t>单点收割，必定暴击，击杀回怒；</t>
        </is>
      </c>
      <c r="E38" s="0" t="inlineStr">
        <is>
          <t>瑶池圣母</t>
        </is>
      </c>
      <c r="F38" s="0" t="inlineStr">
        <is>
          <t>攻击光环，单体减怒，单体回怒；</t>
        </is>
      </c>
    </row>
    <row r="39">
      <c r="B39" s="0" t="inlineStr">
        <is>
          <t>伏羲</t>
        </is>
      </c>
      <c r="C39" s="0" t="inlineStr">
        <is>
          <t>阵容核心，对后排纵火；</t>
        </is>
      </c>
      <c r="E39" s="7" t="inlineStr">
        <is>
          <t>韩湘子</t>
        </is>
      </c>
      <c r="F39" s="0" t="inlineStr">
        <is>
          <t>全体麻痹，全体减怒；</t>
        </is>
      </c>
    </row>
    <row customHeight="1" ht="14.25" r="40" s="6">
      <c r="B40" s="0" t="inlineStr">
        <is>
          <t>吴刚</t>
        </is>
      </c>
      <c r="C40" s="0" t="inlineStr">
        <is>
          <t>肉盾，高额减伤，无敌盾；</t>
        </is>
      </c>
      <c r="E40" s="1" t="inlineStr">
        <is>
          <t>阎魔王</t>
        </is>
      </c>
      <c r="F40" s="5" t="inlineStr">
        <is>
          <t>治疗，光环辅助；</t>
        </is>
      </c>
    </row>
    <row r="41">
      <c r="B41" s="0" t="inlineStr">
        <is>
          <t>杨戬</t>
        </is>
      </c>
      <c r="C41" s="0" t="inlineStr">
        <is>
          <t>收割，斩杀；</t>
        </is>
      </c>
    </row>
    <row r="42">
      <c r="B42" s="0" t="inlineStr">
        <is>
          <t>通天教主</t>
        </is>
      </c>
      <c r="C42" s="0" t="inlineStr">
        <is>
          <t>中毒，封治疗，无视防御的伤害；</t>
        </is>
      </c>
      <c r="H42" s="7" t="n"/>
    </row>
    <row r="43">
      <c r="B43" s="0" t="inlineStr">
        <is>
          <t>通天教主</t>
        </is>
      </c>
      <c r="C43" s="0" t="inlineStr">
        <is>
          <t>中毒，封治疗，无视防御的伤害；</t>
        </is>
      </c>
    </row>
    <row r="44">
      <c r="B44" s="0" t="inlineStr">
        <is>
          <t>通天教主</t>
        </is>
      </c>
      <c r="C44" s="0" t="inlineStr">
        <is>
          <t>中毒，封治疗，无视防御的伤害；</t>
        </is>
      </c>
    </row>
    <row r="45">
      <c r="B45" s="0" t="inlineStr">
        <is>
          <t>通天教主</t>
        </is>
      </c>
      <c r="C45" s="0" t="inlineStr">
        <is>
          <t>中毒，封治疗，无视防御的伤害；</t>
        </is>
      </c>
    </row>
    <row r="46">
      <c r="B46" s="0" t="inlineStr">
        <is>
          <t>猪八戒</t>
        </is>
      </c>
      <c r="C46" s="0" t="inlineStr">
        <is>
          <t>肉盾、反伤、吸血；</t>
        </is>
      </c>
    </row>
    <row r="47">
      <c r="B47" s="0" t="inlineStr">
        <is>
          <t>达摩</t>
        </is>
      </c>
      <c r="C47" s="0" t="inlineStr">
        <is>
          <t>后排眩晕，减怒，追加技能；</t>
        </is>
      </c>
    </row>
    <row r="48">
      <c r="B48" s="0" t="inlineStr">
        <is>
          <t>牛魔王</t>
        </is>
      </c>
      <c r="C48" s="0" t="inlineStr">
        <is>
          <t>光环辅助，无敌护盾；</t>
        </is>
      </c>
    </row>
    <row r="49">
      <c r="B49" s="0" t="inlineStr">
        <is>
          <t>蚩尤</t>
        </is>
      </c>
      <c r="C49" s="0" t="inlineStr">
        <is>
          <t>伤害加成，行动回怒；</t>
        </is>
      </c>
    </row>
    <row r="50">
      <c r="B50" s="0" t="inlineStr">
        <is>
          <t>哪吒</t>
        </is>
      </c>
      <c r="C50" s="0" t="inlineStr">
        <is>
          <t>纵火灼烧；</t>
        </is>
      </c>
    </row>
    <row r="51">
      <c r="B51" s="0" t="inlineStr">
        <is>
          <t>猪八戒</t>
        </is>
      </c>
      <c r="C51" s="5" t="inlineStr">
        <is>
          <t>肉盾、反伤、吸血；</t>
        </is>
      </c>
    </row>
    <row r="52">
      <c r="B52" s="0" t="inlineStr">
        <is>
          <t>哪吒</t>
        </is>
      </c>
      <c r="C52" s="0" t="inlineStr">
        <is>
          <t>纵火灼烧；</t>
        </is>
      </c>
    </row>
    <row r="53">
      <c r="B53" s="0" t="inlineStr">
        <is>
          <t>猪八戒</t>
        </is>
      </c>
      <c r="C53" s="0" t="inlineStr">
        <is>
          <t>肉盾、反伤、吸血；</t>
        </is>
      </c>
    </row>
    <row r="54">
      <c r="B54" s="0" t="inlineStr">
        <is>
          <t>九命猫</t>
        </is>
      </c>
      <c r="C54" s="0" t="inlineStr">
        <is>
          <t>治疗，受伤治疗；</t>
        </is>
      </c>
    </row>
    <row r="55">
      <c r="B55" s="0" t="inlineStr">
        <is>
          <t>瑶池圣母</t>
        </is>
      </c>
      <c r="C55" s="0" t="inlineStr">
        <is>
          <t>攻击光环，单体减怒，单体回怒；</t>
        </is>
      </c>
    </row>
    <row r="56">
      <c r="B56" s="0" t="inlineStr">
        <is>
          <t>敖丙</t>
        </is>
      </c>
      <c r="C56" s="0" t="inlineStr">
        <is>
          <t>爆发，收割，追击；</t>
        </is>
      </c>
    </row>
    <row r="57">
      <c r="B57" s="0" t="inlineStr">
        <is>
          <t>九命猫</t>
        </is>
      </c>
      <c r="C57" s="0" t="inlineStr">
        <is>
          <t>治疗，受伤治疗；</t>
        </is>
      </c>
    </row>
    <row r="58">
      <c r="B58" s="0" t="inlineStr">
        <is>
          <t>敖丙</t>
        </is>
      </c>
      <c r="C58" s="0" t="inlineStr">
        <is>
          <t>爆发，收割，追击；</t>
        </is>
      </c>
    </row>
    <row r="59">
      <c r="B59" s="0" t="inlineStr">
        <is>
          <t>唐僧</t>
        </is>
      </c>
      <c r="C59" s="0" t="inlineStr">
        <is>
          <t>全体治疗，受伤治疗；</t>
        </is>
      </c>
    </row>
    <row r="60">
      <c r="B60" s="0" t="inlineStr">
        <is>
          <t>瑶池圣母</t>
        </is>
      </c>
      <c r="C60" s="0" t="inlineStr">
        <is>
          <t>攻击光环，单体减怒，单体回怒；</t>
        </is>
      </c>
    </row>
    <row r="61">
      <c r="B61" s="0" t="inlineStr">
        <is>
          <t>女儿国王</t>
        </is>
      </c>
      <c r="C61" s="0" t="inlineStr">
        <is>
          <t>无敌盾，攻击光环，回怒；</t>
        </is>
      </c>
    </row>
    <row r="62">
      <c r="B62" s="0" t="inlineStr">
        <is>
          <t>达摩</t>
        </is>
      </c>
      <c r="C62" s="0" t="inlineStr">
        <is>
          <t>后排眩晕，减怒，追加技能；</t>
        </is>
      </c>
    </row>
    <row r="63">
      <c r="B63" s="0" t="inlineStr">
        <is>
          <t>唐僧</t>
        </is>
      </c>
      <c r="C63" s="0" t="inlineStr">
        <is>
          <t>全体治疗，受伤治疗；</t>
        </is>
      </c>
    </row>
    <row r="64">
      <c r="B64" s="0" t="inlineStr">
        <is>
          <t>瑶池圣母</t>
        </is>
      </c>
      <c r="C64" s="0" t="inlineStr">
        <is>
          <t>攻击光环，单体减怒，单体回怒；</t>
        </is>
      </c>
    </row>
    <row r="65">
      <c r="B65" s="0" t="inlineStr">
        <is>
          <t>吴刚</t>
        </is>
      </c>
      <c r="C65" s="0" t="inlineStr">
        <is>
          <t>肉盾，高额减伤，无敌盾；</t>
        </is>
      </c>
    </row>
    <row r="66">
      <c r="B66" s="0" t="inlineStr">
        <is>
          <t>东陵圣母</t>
        </is>
      </c>
      <c r="C66" s="0" t="inlineStr">
        <is>
          <t>全体眩晕，死亡追加技能；</t>
        </is>
      </c>
    </row>
    <row r="67">
      <c r="B67" s="0" t="inlineStr">
        <is>
          <t>女儿国王</t>
        </is>
      </c>
      <c r="C67" s="0" t="inlineStr">
        <is>
          <t>无敌盾，攻击光环，回怒；</t>
        </is>
      </c>
    </row>
    <row r="68">
      <c r="B68" s="0" t="inlineStr">
        <is>
          <t>玉皇大帝</t>
        </is>
      </c>
      <c r="C68" s="0" t="inlineStr">
        <is>
          <t>主要输出，全体减怒，增伤叠加；</t>
        </is>
      </c>
    </row>
    <row r="69">
      <c r="B69" s="0" t="inlineStr">
        <is>
          <t>达摩</t>
        </is>
      </c>
      <c r="C69" s="0" t="inlineStr">
        <is>
          <t>后排眩晕，减怒，追加技能；</t>
        </is>
      </c>
    </row>
    <row r="70">
      <c r="B70" s="0" t="inlineStr">
        <is>
          <t>钟馗</t>
        </is>
      </c>
      <c r="C70" s="0" t="inlineStr">
        <is>
          <t>肉盾，受伤减怒；</t>
        </is>
      </c>
    </row>
    <row r="71">
      <c r="B71" s="0" t="inlineStr">
        <is>
          <t>女儿国王</t>
        </is>
      </c>
      <c r="C71" s="0" t="inlineStr">
        <is>
          <t>无敌盾，攻击光环，回怒；</t>
        </is>
      </c>
    </row>
    <row r="72">
      <c r="B72" s="0" t="inlineStr">
        <is>
          <t>玉皇大帝</t>
        </is>
      </c>
      <c r="C72" s="0" t="inlineStr">
        <is>
          <t>主要输出，全体减怒，伤害叠加；</t>
        </is>
      </c>
    </row>
    <row r="73">
      <c r="B73" s="0" t="inlineStr">
        <is>
          <t>敖丙</t>
        </is>
      </c>
      <c r="C73" s="0" t="inlineStr">
        <is>
          <t>爆发、收割、追击；</t>
        </is>
      </c>
    </row>
    <row r="74">
      <c r="B74" s="0" t="inlineStr">
        <is>
          <t>唐僧</t>
        </is>
      </c>
      <c r="C74" s="0" t="inlineStr">
        <is>
          <t>全体治疗，受伤治疗；</t>
        </is>
      </c>
    </row>
    <row r="75">
      <c r="B75" s="0" t="inlineStr">
        <is>
          <t>燃灯。回复怒气</t>
        </is>
      </c>
      <c r="C75" s="0" t="inlineStr">
        <is>
          <t>光环辅助；</t>
        </is>
      </c>
    </row>
    <row r="76">
      <c r="B76" s="0" t="inlineStr">
        <is>
          <t>嫦娥</t>
        </is>
      </c>
      <c r="C76" s="0" t="inlineStr">
        <is>
          <t>单体爆发，额外伤害；</t>
        </is>
      </c>
    </row>
    <row r="77">
      <c r="B77" s="0" t="inlineStr">
        <is>
          <t>蚩尤</t>
        </is>
      </c>
      <c r="C77" s="0" t="inlineStr">
        <is>
          <t>额外伤害，爆炸输出，单体回怒；</t>
        </is>
      </c>
    </row>
    <row r="78">
      <c r="B78" s="0" t="inlineStr">
        <is>
          <t>女儿国王</t>
        </is>
      </c>
      <c r="C78" s="0" t="inlineStr">
        <is>
          <t>无敌盾，攻击光环，回怒；</t>
        </is>
      </c>
    </row>
    <row r="79">
      <c r="B79" s="0" t="inlineStr">
        <is>
          <t>蚩尤</t>
        </is>
      </c>
      <c r="C79" s="0" t="inlineStr">
        <is>
          <t>额外伤害，爆炸输出，单体回怒；</t>
        </is>
      </c>
    </row>
    <row r="80">
      <c r="B80" s="0" t="inlineStr">
        <is>
          <t>女儿国王</t>
        </is>
      </c>
      <c r="C80" s="0" t="inlineStr">
        <is>
          <t>无敌盾，攻击光环，回怒；</t>
        </is>
      </c>
    </row>
    <row r="81">
      <c r="B81" s="0" t="inlineStr">
        <is>
          <t>雷震子</t>
        </is>
      </c>
      <c r="C81" s="0" t="inlineStr">
        <is>
          <t>核心输出，追加技能；</t>
        </is>
      </c>
    </row>
    <row r="82">
      <c r="B82" s="0" t="inlineStr">
        <is>
          <t>牛魔王</t>
        </is>
      </c>
      <c r="C82" s="0" t="inlineStr">
        <is>
          <t>攻击光环，回怒，无敌盾；</t>
        </is>
      </c>
    </row>
    <row r="83">
      <c r="B83" s="0" t="inlineStr">
        <is>
          <t>女儿国王</t>
        </is>
      </c>
      <c r="C83" s="0" t="inlineStr">
        <is>
          <t>无敌盾，回怒，攻击光环；</t>
        </is>
      </c>
    </row>
    <row r="84">
      <c r="B84" s="0" t="inlineStr">
        <is>
          <t>雷震子</t>
        </is>
      </c>
      <c r="C84" s="0" t="inlineStr">
        <is>
          <t>输出核心，追加技能；</t>
        </is>
      </c>
    </row>
    <row r="85">
      <c r="B85" s="0" t="inlineStr">
        <is>
          <t>精卫</t>
        </is>
      </c>
      <c r="C85" s="0" t="inlineStr">
        <is>
          <t>回怒，暴击光环，技能无消耗；</t>
        </is>
      </c>
    </row>
    <row r="86">
      <c r="B86" s="0" t="inlineStr">
        <is>
          <t>降龙罗汉</t>
        </is>
      </c>
      <c r="C86" s="0" t="inlineStr">
        <is>
          <t>前排输出，增伤叠加，追加普攻；</t>
        </is>
      </c>
    </row>
    <row r="87">
      <c r="B87" s="0" t="inlineStr">
        <is>
          <t>牛魔王</t>
        </is>
      </c>
      <c r="C87" s="0" t="inlineStr">
        <is>
          <t>无敌盾，攻击光环，回怒；</t>
        </is>
      </c>
    </row>
    <row r="88">
      <c r="B88" s="0" t="inlineStr">
        <is>
          <t>孙悟空</t>
        </is>
      </c>
      <c r="C88" s="0" t="inlineStr">
        <is>
          <t>纵排输出，增伤叠加追加普攻；</t>
        </is>
      </c>
    </row>
    <row r="89">
      <c r="B89" s="0" t="inlineStr">
        <is>
          <t>牛魔王</t>
        </is>
      </c>
      <c r="C89" s="0" t="inlineStr">
        <is>
          <t>无敌盾，攻击光环，回怒；</t>
        </is>
      </c>
    </row>
    <row r="90">
      <c r="B90" s="0" t="inlineStr">
        <is>
          <t>孙悟空</t>
        </is>
      </c>
      <c r="C90" s="0" t="inlineStr">
        <is>
          <t>纵排输出，增伤叠加追加普攻；</t>
        </is>
      </c>
    </row>
    <row r="91">
      <c r="B91" s="0" t="inlineStr">
        <is>
          <t>牛魔王</t>
        </is>
      </c>
      <c r="C91" s="0" t="inlineStr">
        <is>
          <t>无敌盾，攻击光环，回怒；</t>
        </is>
      </c>
    </row>
    <row r="92">
      <c r="B92" s="0" t="inlineStr">
        <is>
          <t>蚩尤</t>
        </is>
      </c>
      <c r="C92" s="0" t="inlineStr">
        <is>
          <t>后排输出，高爆发，追加普攻；</t>
        </is>
      </c>
    </row>
    <row r="93">
      <c r="B93" s="0" t="inlineStr">
        <is>
          <t>女儿国王</t>
        </is>
      </c>
      <c r="C93" s="0" t="inlineStr">
        <is>
          <t>无敌盾，攻击光环，回怒；</t>
        </is>
      </c>
    </row>
    <row r="94">
      <c r="B94" s="0" t="inlineStr">
        <is>
          <t>燃灯</t>
        </is>
      </c>
      <c r="C94" s="0" t="inlineStr">
        <is>
          <t>攻击光环，后排回怒；</t>
        </is>
      </c>
    </row>
    <row r="95">
      <c r="B95" s="0" t="inlineStr">
        <is>
          <t>将臣</t>
        </is>
      </c>
      <c r="C95" s="0" t="inlineStr">
        <is>
          <t>单体减怒，回怒；</t>
        </is>
      </c>
    </row>
    <row r="96">
      <c r="B96" s="0" t="inlineStr">
        <is>
          <t>牛魔王</t>
        </is>
      </c>
      <c r="C96" s="0" t="inlineStr">
        <is>
          <t>无敌盾，攻击光环，回怒；</t>
        </is>
      </c>
    </row>
    <row r="97">
      <c r="B97" s="0" t="inlineStr">
        <is>
          <t>玉皇大帝</t>
        </is>
      </c>
      <c r="C97" s="0" t="inlineStr">
        <is>
          <t>主要输出，全体减怒，增伤叠加；</t>
        </is>
      </c>
    </row>
    <row r="98">
      <c r="B98" s="0" t="inlineStr">
        <is>
          <t>姜子牙</t>
        </is>
      </c>
      <c r="C98" s="0" t="inlineStr">
        <is>
          <t>全体治疗，复活，死亡追加技能；</t>
        </is>
      </c>
    </row>
    <row r="99">
      <c r="B99" s="0" t="inlineStr">
        <is>
          <t>钟馗</t>
        </is>
      </c>
      <c r="C99" s="0" t="inlineStr">
        <is>
          <t>肉盾，受伤减怒；</t>
        </is>
      </c>
    </row>
    <row r="100">
      <c r="B100" s="0" t="inlineStr">
        <is>
          <t>精卫</t>
        </is>
      </c>
      <c r="C100" s="0" t="inlineStr">
        <is>
          <t>回怒、暴击光环、技能无消耗；</t>
        </is>
      </c>
    </row>
    <row r="101">
      <c r="B101" s="0" t="inlineStr">
        <is>
          <t>降龙罗汉</t>
        </is>
      </c>
      <c r="C101" s="0" t="inlineStr">
        <is>
          <t>前排输出，增伤叠加，追加普攻；</t>
        </is>
      </c>
    </row>
    <row r="102">
      <c r="B102" s="0" t="inlineStr">
        <is>
          <t>菩提树神</t>
        </is>
      </c>
      <c r="C102" s="0" t="inlineStr">
        <is>
          <t>单体治疗，光环辅助；</t>
        </is>
      </c>
    </row>
    <row r="103">
      <c r="B103" s="0" t="inlineStr">
        <is>
          <t>女儿国王</t>
        </is>
      </c>
      <c r="C103" s="0" t="inlineStr">
        <is>
          <t>无敌吸血，光环辅助；</t>
        </is>
      </c>
    </row>
    <row r="104">
      <c r="B104" s="0" t="inlineStr">
        <is>
          <t>通天教主</t>
        </is>
      </c>
      <c r="C104" s="0" t="inlineStr">
        <is>
          <t>无视防御伤害，爆发收割，回怒；</t>
        </is>
      </c>
    </row>
    <row r="105">
      <c r="B105" s="0" t="inlineStr">
        <is>
          <t>姜子牙</t>
        </is>
      </c>
      <c r="C105" s="0" t="inlineStr">
        <is>
          <t>全体治疗，复活，死亡追加技能；</t>
        </is>
      </c>
    </row>
    <row r="106">
      <c r="B106" s="0" t="inlineStr">
        <is>
          <t>通天教主</t>
        </is>
      </c>
      <c r="C106" s="0" t="inlineStr">
        <is>
          <t>无视防御伤害，爆发收割，回怒；</t>
        </is>
      </c>
    </row>
    <row r="107">
      <c r="B107" s="0" t="inlineStr">
        <is>
          <t>姜子牙</t>
        </is>
      </c>
      <c r="C107" s="0" t="inlineStr">
        <is>
          <t>全体治疗，复活，死亡追加技能；</t>
        </is>
      </c>
    </row>
    <row r="108">
      <c r="B108" s="0" t="inlineStr">
        <is>
          <t>牛魔王</t>
        </is>
      </c>
      <c r="C108" s="0" t="inlineStr">
        <is>
          <t>无敌盾，攻击光环，回怒；</t>
        </is>
      </c>
    </row>
    <row r="109">
      <c r="B109" s="0" t="inlineStr">
        <is>
          <t>菩提树神</t>
        </is>
      </c>
      <c r="C109" s="0" t="inlineStr">
        <is>
          <t>减伤光环，回怒，治疗队友；</t>
        </is>
      </c>
    </row>
    <row r="110">
      <c r="B110" s="0" t="inlineStr">
        <is>
          <t>燃灯</t>
        </is>
      </c>
      <c r="C110" s="0" t="inlineStr">
        <is>
          <t>攻击光环，回怒；</t>
        </is>
      </c>
    </row>
    <row r="111">
      <c r="B111" s="0" t="inlineStr">
        <is>
          <t>牛魔王</t>
        </is>
      </c>
      <c r="C111" s="0" t="inlineStr">
        <is>
          <t>无敌盾，攻击光环，回怒；</t>
        </is>
      </c>
    </row>
    <row r="112">
      <c r="B112" s="0" t="inlineStr">
        <is>
          <t>牛魔王</t>
        </is>
      </c>
      <c r="C112" s="0" t="inlineStr">
        <is>
          <t>无敌盾，攻击光环，回怒；</t>
        </is>
      </c>
    </row>
    <row r="113">
      <c r="B113" s="0" t="inlineStr">
        <is>
          <t>伏虎罗汉</t>
        </is>
      </c>
      <c r="C113" s="0" t="inlineStr">
        <is>
          <t>单点收割，高爆发，击杀后必暴击；</t>
        </is>
      </c>
    </row>
    <row r="114">
      <c r="B114" s="0" t="inlineStr">
        <is>
          <t>燃灯</t>
        </is>
      </c>
      <c r="C114" s="0" t="inlineStr">
        <is>
          <t>攻击光环，后排回怒；</t>
        </is>
      </c>
    </row>
    <row r="115">
      <c r="B115" s="0" t="inlineStr">
        <is>
          <t>菩提树神</t>
        </is>
      </c>
      <c r="C115" s="0" t="inlineStr">
        <is>
          <t>减伤光环，回怒，治疗队友；</t>
        </is>
      </c>
    </row>
    <row r="116">
      <c r="B116" s="0" t="inlineStr">
        <is>
          <t>精卫</t>
        </is>
      </c>
      <c r="C116" s="0" t="inlineStr">
        <is>
          <t>回怒，暴击光环，技能无消耗；</t>
        </is>
      </c>
    </row>
    <row r="117">
      <c r="B117" s="0" t="inlineStr">
        <is>
          <t>菩提树神</t>
        </is>
      </c>
      <c r="C117" s="0" t="inlineStr">
        <is>
          <t>减伤光环，回怒，治疗队友；</t>
        </is>
      </c>
    </row>
    <row r="118">
      <c r="B118" s="0" t="inlineStr">
        <is>
          <t>燃灯</t>
        </is>
      </c>
      <c r="C118" s="0" t="inlineStr">
        <is>
          <t>攻击光环，后排回怒；</t>
        </is>
      </c>
    </row>
    <row r="119">
      <c r="B119" s="0" t="inlineStr">
        <is>
          <t>慈航道人</t>
        </is>
      </c>
      <c r="C119" s="0" t="inlineStr">
        <is>
          <t>全体治疗，持续治疗；</t>
        </is>
      </c>
    </row>
    <row r="120">
      <c r="B120" s="0" t="inlineStr">
        <is>
          <t>蚩尤</t>
        </is>
      </c>
      <c r="C120" s="0" t="inlineStr">
        <is>
          <t>后排输出，高爆发，追加普攻；</t>
        </is>
      </c>
    </row>
    <row r="121">
      <c r="B121" s="0" t="inlineStr">
        <is>
          <t>菩提树神</t>
        </is>
      </c>
      <c r="C121" s="0" t="inlineStr">
        <is>
          <t>减伤光环，回怒，治疗队友；</t>
        </is>
      </c>
    </row>
    <row r="122">
      <c r="B122" s="0" t="inlineStr">
        <is>
          <t>瑶池圣母</t>
        </is>
      </c>
      <c r="C122" s="0" t="inlineStr">
        <is>
          <t>攻击光环，单体回怒；</t>
        </is>
      </c>
    </row>
    <row r="123">
      <c r="B123" s="0" t="inlineStr">
        <is>
          <t>精卫</t>
        </is>
      </c>
      <c r="C123" s="0" t="inlineStr">
        <is>
          <t>回怒，暴击光环，技能无消耗；</t>
        </is>
      </c>
    </row>
    <row r="124">
      <c r="B124" s="0" t="inlineStr">
        <is>
          <t>将臣</t>
        </is>
      </c>
      <c r="C124" s="0" t="inlineStr">
        <is>
          <t>单体减怒，回怒；</t>
        </is>
      </c>
    </row>
    <row r="125">
      <c r="B125" s="0" t="inlineStr">
        <is>
          <t>燃灯</t>
        </is>
      </c>
      <c r="C125" s="0" t="inlineStr">
        <is>
          <t>攻击光环，后排回怒；</t>
        </is>
      </c>
    </row>
    <row r="126">
      <c r="B126" s="0" t="inlineStr">
        <is>
          <t>将臣</t>
        </is>
      </c>
      <c r="C126" s="0" t="inlineStr">
        <is>
          <t>单体减怒，回怒；</t>
        </is>
      </c>
    </row>
    <row r="127">
      <c r="B127" s="0" t="inlineStr">
        <is>
          <t>牛魔王</t>
        </is>
      </c>
      <c r="C127" s="0" t="inlineStr">
        <is>
          <t>无敌盾、攻击光环、回怒；</t>
        </is>
      </c>
    </row>
    <row r="128">
      <c r="B128" s="0" t="inlineStr">
        <is>
          <t>伏虎罗汉</t>
        </is>
      </c>
      <c r="C128" s="0" t="inlineStr">
        <is>
          <t>单点收割，高爆发，击杀后必暴击；</t>
        </is>
      </c>
    </row>
    <row r="129">
      <c r="B129" s="0" t="inlineStr">
        <is>
          <t>雷震子</t>
        </is>
      </c>
      <c r="C129" s="0" t="inlineStr">
        <is>
          <t>群体攻击，收割回怒；</t>
        </is>
      </c>
    </row>
    <row r="130">
      <c r="B130" s="0" t="inlineStr">
        <is>
          <t>姜子牙</t>
        </is>
      </c>
      <c r="C130" s="0" t="inlineStr">
        <is>
          <t>死亡复活，全体治疗；</t>
        </is>
      </c>
    </row>
    <row r="131">
      <c r="B131" s="0" t="inlineStr">
        <is>
          <t>慈航道人</t>
        </is>
      </c>
      <c r="C131" s="0" t="inlineStr">
        <is>
          <t>群体治疗，持续回复；</t>
        </is>
      </c>
    </row>
    <row r="132">
      <c r="B132" s="0" t="inlineStr">
        <is>
          <t>观音菩萨</t>
        </is>
      </c>
      <c r="C132" s="0" t="inlineStr">
        <is>
          <t>双纵排输出，追加技能；</t>
        </is>
      </c>
    </row>
    <row r="133">
      <c r="B133" s="0" t="inlineStr">
        <is>
          <t>慈航道人</t>
        </is>
      </c>
      <c r="C133" s="0" t="inlineStr">
        <is>
          <t>群体治疗，持续回复；</t>
        </is>
      </c>
    </row>
    <row r="134">
      <c r="B134" s="0" t="inlineStr">
        <is>
          <t>观音菩萨</t>
        </is>
      </c>
      <c r="C134" s="0" t="inlineStr">
        <is>
          <t>双纵排输出，追加技能；</t>
        </is>
      </c>
    </row>
    <row r="135">
      <c r="B135" s="0" t="inlineStr">
        <is>
          <t>精卫</t>
        </is>
      </c>
      <c r="C135" s="0" t="inlineStr">
        <is>
          <t>回怒，暴击光环，技能无消耗.</t>
        </is>
      </c>
    </row>
    <row r="136">
      <c r="B136" s="0" t="inlineStr">
        <is>
          <t>燃灯</t>
        </is>
      </c>
      <c r="C136" s="0" t="inlineStr">
        <is>
          <t>攻击光环，后排回怒.</t>
        </is>
      </c>
    </row>
    <row r="137">
      <c r="B137" s="0" t="inlineStr">
        <is>
          <t>牛魔王</t>
        </is>
      </c>
      <c r="C137" s="0" t="inlineStr">
        <is>
          <t>攻击光环，无敌盾，回怒.</t>
        </is>
      </c>
    </row>
    <row r="138">
      <c r="B138" s="0" t="inlineStr">
        <is>
          <t>精卫</t>
        </is>
      </c>
      <c r="C138" s="0" t="inlineStr">
        <is>
          <t>回怒，暴击光环，技能无消耗.</t>
        </is>
      </c>
    </row>
    <row r="139">
      <c r="B139" s="0" t="inlineStr">
        <is>
          <t>九命猫</t>
        </is>
      </c>
      <c r="C139" s="0" t="inlineStr">
        <is>
          <t>治疗，受伤治疗.</t>
        </is>
      </c>
    </row>
    <row r="140">
      <c r="B140" s="0" t="inlineStr">
        <is>
          <t>燃灯</t>
        </is>
      </c>
      <c r="C140" s="0" t="inlineStr">
        <is>
          <t>攻击光环，后排回怒.</t>
        </is>
      </c>
    </row>
    <row r="141">
      <c r="B141" s="0" t="inlineStr">
        <is>
          <t>精卫</t>
        </is>
      </c>
      <c r="C141" s="0" t="inlineStr">
        <is>
          <t>回怒，暴击光环，技能无消耗.</t>
        </is>
      </c>
    </row>
    <row r="142">
      <c r="B142" s="0" t="inlineStr">
        <is>
          <t>燃灯</t>
        </is>
      </c>
      <c r="C142" s="0" t="inlineStr">
        <is>
          <t>攻击光环，后排回怒.</t>
        </is>
      </c>
    </row>
    <row r="143">
      <c r="B143" s="0" t="inlineStr">
        <is>
          <t>菩提树神</t>
        </is>
      </c>
      <c r="C143" s="0" t="inlineStr">
        <is>
          <t>减伤光环，回怒，治疗队友.</t>
        </is>
      </c>
    </row>
    <row r="144">
      <c r="B144" s="0" t="inlineStr">
        <is>
          <t>燃灯</t>
        </is>
      </c>
      <c r="C144" s="0" t="inlineStr">
        <is>
          <t>攻击光环，后排回怒.</t>
        </is>
      </c>
    </row>
    <row r="145">
      <c r="B145" s="0" t="inlineStr">
        <is>
          <t>精卫</t>
        </is>
      </c>
      <c r="C145" s="0" t="inlineStr">
        <is>
          <t>回怒，暴击光环，技能无消耗.</t>
        </is>
      </c>
    </row>
    <row r="146">
      <c r="B146" s="0" t="inlineStr">
        <is>
          <t>嫦娥</t>
        </is>
      </c>
      <c r="C146" s="0" t="inlineStr">
        <is>
          <t>单点收割，高爆发.</t>
        </is>
      </c>
    </row>
    <row r="147">
      <c r="B147" s="0" t="inlineStr">
        <is>
          <t>慈航道人</t>
        </is>
      </c>
      <c r="C147" s="0" t="inlineStr">
        <is>
          <t>全体治疗，持续治疗.</t>
        </is>
      </c>
    </row>
    <row r="148">
      <c r="B148" s="0" t="inlineStr">
        <is>
          <t>牛魔王</t>
        </is>
      </c>
      <c r="C148" s="0" t="inlineStr">
        <is>
          <t>无敌盾，攻击光环，回怒.</t>
        </is>
      </c>
    </row>
    <row r="149">
      <c r="B149" s="0" t="inlineStr">
        <is>
          <t>姜子牙</t>
        </is>
      </c>
      <c r="C149" s="0" t="inlineStr">
        <is>
          <t>全体治疗，复活，死亡追加技能.</t>
        </is>
      </c>
    </row>
    <row r="150">
      <c r="B150" s="0" t="inlineStr">
        <is>
          <t>菩提树神</t>
        </is>
      </c>
      <c r="C150" s="0" t="inlineStr">
        <is>
          <t>减伤光环，回怒，治疗队友.</t>
        </is>
      </c>
    </row>
    <row r="151">
      <c r="B151" s="0" t="inlineStr">
        <is>
          <t>姜子牙</t>
        </is>
      </c>
      <c r="C151" s="0" t="inlineStr">
        <is>
          <t>全体治疗，复活，死亡追加技能.</t>
        </is>
      </c>
    </row>
    <row r="152">
      <c r="B152" s="0" t="inlineStr">
        <is>
          <t>菩提树神</t>
        </is>
      </c>
      <c r="C152" s="0" t="inlineStr">
        <is>
          <t>减伤光环，回怒，治疗队友.</t>
        </is>
      </c>
    </row>
    <row r="153">
      <c r="B153" s="0" t="inlineStr">
        <is>
          <t>姜子牙</t>
        </is>
      </c>
      <c r="C153" s="0" t="inlineStr">
        <is>
          <t>全体治疗，复活，死亡追加技能.</t>
        </is>
      </c>
    </row>
    <row r="154">
      <c r="B154" s="0" t="inlineStr">
        <is>
          <t>九命猫</t>
        </is>
      </c>
      <c r="C154" s="5" t="inlineStr">
        <is>
          <t>治疗、受伤治疗.</t>
        </is>
      </c>
    </row>
    <row r="155">
      <c r="B155" s="0" t="inlineStr">
        <is>
          <t>燃灯</t>
        </is>
      </c>
      <c r="C155" s="0" t="inlineStr">
        <is>
          <t>攻击光环，后排回怒.</t>
        </is>
      </c>
    </row>
    <row r="156">
      <c r="B156" s="0" t="inlineStr">
        <is>
          <t>九命猫</t>
        </is>
      </c>
      <c r="C156" s="0" t="inlineStr">
        <is>
          <t>群体治疗，受伤回复.</t>
        </is>
      </c>
    </row>
    <row r="157">
      <c r="B157" s="0" t="inlineStr">
        <is>
          <t>瑶池圣母</t>
        </is>
      </c>
      <c r="C157" s="0" t="inlineStr">
        <is>
          <t>单体治疗，光环辅助.</t>
        </is>
      </c>
    </row>
    <row r="158">
      <c r="B158" s="0" t="inlineStr">
        <is>
          <t>燃灯</t>
        </is>
      </c>
      <c r="C158" s="0" t="inlineStr">
        <is>
          <t>回怒，光环辅助.</t>
        </is>
      </c>
    </row>
    <row r="159">
      <c r="B159" s="0" t="inlineStr">
        <is>
          <t>嫦娥</t>
        </is>
      </c>
      <c r="C159" s="0" t="inlineStr">
        <is>
          <t>单点收割，高爆发.</t>
        </is>
      </c>
    </row>
    <row r="160">
      <c r="B160" s="0" t="inlineStr">
        <is>
          <t>燃灯</t>
        </is>
      </c>
      <c r="C160" s="0" t="inlineStr">
        <is>
          <t>回怒，光环辅助.</t>
        </is>
      </c>
    </row>
    <row r="161">
      <c r="B161" s="0" t="inlineStr">
        <is>
          <t>嫦娥</t>
        </is>
      </c>
      <c r="C161" s="0" t="inlineStr">
        <is>
          <t>单点收割，高爆发.</t>
        </is>
      </c>
    </row>
  </sheetData>
  <pageMargins bottom="1" footer="0.511805555555556" header="0.511805555555556" left="0.75" right="0.75" top="1"/>
</worksheet>
</file>

<file path=xl/worksheets/sheet4.xml><?xml version="1.0" encoding="utf-8"?>
<worksheet xmlns="http://schemas.openxmlformats.org/spreadsheetml/2006/main">
  <sheetPr>
    <outlinePr summaryBelow="1" summaryRight="1"/>
    <pageSetUpPr/>
  </sheetPr>
  <dimension ref="B2:I28"/>
  <sheetViews>
    <sheetView workbookViewId="0">
      <selection activeCell="H23" sqref="H23"/>
    </sheetView>
  </sheetViews>
  <sheetFormatPr baseColWidth="8" defaultColWidth="9" defaultRowHeight="13.5"/>
  <cols>
    <col customWidth="1" max="5" min="5" style="6" width="28.375"/>
    <col customWidth="1" max="6" min="6" style="6" width="66.125"/>
  </cols>
  <sheetData>
    <row customFormat="1" customHeight="1" ht="14.25" r="2" s="1">
      <c r="B2" s="1" t="n">
        <v>1</v>
      </c>
      <c r="C2" s="1" t="n">
        <v>3</v>
      </c>
      <c r="D2" s="1" t="n">
        <v>3</v>
      </c>
      <c r="E2" s="1" t="inlineStr">
        <is>
          <t>&lt;size=40&gt;永动输出队&lt;/size&gt;</t>
        </is>
      </c>
      <c r="F2" s="1" t="inlineStr">
        <is>
          <t>&lt;size=34&gt;&lt;color=#00FF66&gt;流派特色：&lt;/color&gt;&lt;/size&gt;\n妖系神将可以通过技能效果快速的回复怒气，从而实现技能的连续释放。通过治疗减伤和肉盾的配合，保障输出生存。\n&lt;size=34&gt;&lt;color=#00FF66&gt;阵容思路：&lt;/color&gt;&lt;/size&gt;\n以雷震子为核心对敌人造成巨额伤害，白素贞协助输出，猪八戒作为肉盾抵挡伤害，九命猫、牛魔王和精卫为全队提供治疗、无敌盾、光环和回怒等辅助，实现续航永动。</t>
        </is>
      </c>
      <c r="G2" s="1" t="inlineStr">
        <is>
          <t>10002#10003#10018#10011#10006#10008</t>
        </is>
      </c>
      <c r="H2" s="1" t="inlineStr">
        <is>
          <t>1位：白素贞，后排输出，追加普攻，伤害叠加；#2位：猪八戒，肉盾反伤，吸血；#3位：九命猫，治疗，受伤治疗；#4位：雷震子，核心输出，追加技能；#5位：牛魔王，无敌盾，攻击光环，回怒；#6位：精卫，回怒，暴击光环，技能无消耗.</t>
        </is>
      </c>
      <c r="I2" s="1" t="n">
        <v>1</v>
      </c>
    </row>
    <row customFormat="1" customHeight="1" ht="14.25" r="3" s="2">
      <c r="B3" s="2" t="n">
        <v>2</v>
      </c>
      <c r="C3" s="2" t="n">
        <v>3</v>
      </c>
      <c r="D3" s="2" t="n">
        <v>1</v>
      </c>
      <c r="E3" s="2" t="inlineStr">
        <is>
          <t>&lt;size=40&gt;灭世惊雷&lt;/size&gt;</t>
        </is>
      </c>
      <c r="F3" s="2" t="inlineStr">
        <is>
          <t>&lt;size=34&gt;&lt;color=#00FF66&gt;流派特色：&lt;/color&gt;&lt;/size&gt;\n五保一，其余五人提供各种辅助，以雷震子为核心造成毁天灭地的输出。</t>
        </is>
      </c>
      <c r="G3" s="2" t="inlineStr">
        <is>
          <t>10009#10011#10043#10006#10033#10089</t>
        </is>
      </c>
      <c r="H3" s="2" t="inlineStr">
        <is>
          <t>1位：女儿国王，无敌盾，攻击光环，回怒；#2位：雷震子，阵容核心，输出毁天灭地；#3位：王母娘娘，攻击光环，单体减怒，单体回怒；#4位：牛魔王，攻击光环，回怒，无敌盾；#5位：菩提树神，减伤光环，回怒，治疗队友；#6位：燃灯，攻击光环，后排回怒.</t>
        </is>
      </c>
      <c r="I3" s="2" t="n">
        <v>1</v>
      </c>
    </row>
    <row customFormat="1" customHeight="1" ht="14.25" r="4" s="1">
      <c r="B4" s="1" t="n">
        <v>3</v>
      </c>
      <c r="C4" s="1" t="n">
        <v>3</v>
      </c>
      <c r="D4" s="1" t="n">
        <v>4</v>
      </c>
      <c r="E4" s="1" t="inlineStr">
        <is>
          <t>&lt;size=40&gt;妖系混搭队&lt;/size&gt;</t>
        </is>
      </c>
      <c r="F4" s="1" t="inlineStr">
        <is>
          <t>&lt;size=34&gt;&lt;color=#00FF66&gt;流派特色：&lt;/color&gt;&lt;/size&gt;\n各系输出辅助混搭，伤害最大化，快速结束战斗</t>
        </is>
      </c>
      <c r="G4" s="1" t="inlineStr">
        <is>
          <t>10014#10011#10085#10009#10089#10006</t>
        </is>
      </c>
      <c r="H4" s="1" t="inlineStr">
        <is>
          <t>1位：哪吒，灼烧敌人，封无敌；#2位：雷震子，群体爆发输出；#3位：敖丙，爆发，收割，追击；#4位：女儿国王，无敌盾，回怒，攻击光环；#5位：燃灯，攻击光环，回怒；#6位：牛魔王，攻击光环，无敌盾，回怒.</t>
        </is>
      </c>
      <c r="I4" s="1" t="n">
        <v>1</v>
      </c>
    </row>
    <row customFormat="1" customHeight="1" ht="14.25" r="5" s="1">
      <c r="B5" s="1" t="n">
        <v>4</v>
      </c>
      <c r="C5" s="1" t="n">
        <v>3</v>
      </c>
      <c r="D5" s="1" t="n">
        <v>5</v>
      </c>
      <c r="E5" s="1" t="inlineStr">
        <is>
          <t>&lt;size=40&gt;永动控制队&lt;/size&gt;</t>
        </is>
      </c>
      <c r="F5" s="1" t="inlineStr">
        <is>
          <t>&lt;size=34&gt;&lt;color=#00FF66&gt;流派特色：&lt;/color&gt;&lt;/size&gt;\n妖系神将快速回复怒气的特性，可以保证对进行持续的控制。从而给输出提供足够的输出空间。\n&lt;size=34&gt;&lt;color=#00FF66&gt;阵容思路：&lt;/color&gt;&lt;/size&gt;\n以雷震子为输出核心配合其他拥有控制技能的角色，达到持续输出</t>
        </is>
      </c>
      <c r="G5" s="1" t="inlineStr">
        <is>
          <t>10005#10020#10018#10011#10006#10008</t>
        </is>
      </c>
      <c r="H5" s="1" t="inlineStr">
        <is>
          <t>1位：妲己，前排沉默，技能无消耗；#2位：姑获鸟，纵排眩晕，纵排减怒；#3位：九命猫，治疗，受伤治疗；#4位：雷震子，输出核心，追加技能；#5位：牛魔王，无敌盾，攻击光环，回怒；#6位：精卫，回怒，暴击光环，技能无消耗.</t>
        </is>
      </c>
      <c r="I5" s="1" t="n">
        <v>1</v>
      </c>
    </row>
    <row customFormat="1" customHeight="1" ht="14.25" r="6" s="1">
      <c r="B6" s="1" t="n">
        <v>5</v>
      </c>
      <c r="C6" s="1" t="n">
        <v>3</v>
      </c>
      <c r="D6" s="1" t="n">
        <v>6</v>
      </c>
      <c r="E6" s="1" t="inlineStr">
        <is>
          <t>&lt;size=40&gt;万妖来朝&lt;/size&gt;</t>
        </is>
      </c>
      <c r="F6" s="1" t="inlineStr">
        <is>
          <t>&lt;size=34&gt;&lt;color=#00FF66&gt;流派特色：&lt;/color&gt;&lt;/size&gt;\n雷震子核心爆炸输出，敖丙、白素贞收割追击，配合九命猫、精卫和牛魔王辅助保命，快速结束战斗</t>
        </is>
      </c>
      <c r="G6" s="1" t="inlineStr">
        <is>
          <t>10011#10002#10085#10008#10006#10018</t>
        </is>
      </c>
      <c r="H6" s="1" t="inlineStr">
        <is>
          <t>1位：雷震子，核心输出，追加技能；#2位：白素贞，后排输出，追加普攻，增伤叠加；#3位：敖丙，爆发，收割，追击；#4位：精卫，回怒，暴击光环，技能无消耗；#5位：牛魔王，无敌盾，攻击光环，回怒；#6位：九命猫，治疗，受伤治疗.</t>
        </is>
      </c>
      <c r="I6" s="1" t="n">
        <v>1</v>
      </c>
    </row>
    <row customFormat="1" customHeight="1" ht="14.25" r="7" s="1">
      <c r="B7" s="1" t="n">
        <v>6</v>
      </c>
      <c r="C7" s="1" t="n">
        <v>2</v>
      </c>
      <c r="D7" s="1" t="n">
        <v>3</v>
      </c>
      <c r="E7" s="3" t="inlineStr">
        <is>
          <t>&lt;size=40&gt;暴力输出队&lt;/size&gt;</t>
        </is>
      </c>
      <c r="F7" s="1" t="inlineStr">
        <is>
          <t>&lt;size=34&gt;&lt;size=34&gt;&lt;color=#00FF66&gt;流派特色：&lt;/color&gt;&lt;/size&gt;\n佛系神将拥有极高的输出能力，通过暴力的输出来快速解决敌人。通过输出之间的配合来加强输出能力。\n&lt;size=34&gt;&lt;color=#00FF66&gt;阵容思路：&lt;/color&gt;&lt;/size&gt;\n以孙悟空为核心输出，降龙罗汉辅助输出，配合其他角色辅助治疗控制，平稳输出&lt;/size&gt;</t>
        </is>
      </c>
      <c r="G7" s="1" t="inlineStr">
        <is>
          <t>10023#10022#10007#10012#10015#10089</t>
        </is>
      </c>
      <c r="H7" s="1" t="inlineStr">
        <is>
          <t>1位：孙悟空，纵排输出，增伤叠加追加普攻；#2位：达摩，后排眩晕，减怒，追加技能；#3位：唐僧，全体治疗，受伤治疗；#4位：降龙罗汉，前排输出，增伤叠加，追加普攻；#5位：伏虎罗汉，单点收割，高爆发，击杀后必暴击；#6位：燃灯，攻击光环，后排回怒.</t>
        </is>
      </c>
      <c r="I7" s="1" t="n">
        <v>1</v>
      </c>
    </row>
    <row customFormat="1" customHeight="1" ht="14.25" r="8" s="2">
      <c r="B8" s="2" t="n">
        <v>7</v>
      </c>
      <c r="C8" s="2" t="n">
        <v>2</v>
      </c>
      <c r="D8" s="2" t="n">
        <v>1</v>
      </c>
      <c r="E8" s="2" t="inlineStr">
        <is>
          <t>&lt;size=40&gt;踏碎凌霄&lt;/size&gt;</t>
        </is>
      </c>
      <c r="F8" s="2" t="inlineStr">
        <is>
          <t>&lt;size=34&gt;&lt;color=#00FF66&gt;流派特色：&lt;/color&gt;&lt;/size&gt;\n以孙悟空为核心，其他角色辅助配合，孙悟空爆炸输出无限收割</t>
        </is>
      </c>
      <c r="G8" s="2" t="inlineStr">
        <is>
          <t>10009#10023#10043#10006#10089#10008</t>
        </is>
      </c>
      <c r="H8" s="2" t="inlineStr">
        <is>
          <t>1位：女儿国王，无敌盾，攻击光环，回怒；#2位：孙悟空，阵容绝对核心，爆炸输出，无限收割；#3位：王母娘娘，攻击光环，单体减怒，单体回怒；#4位：牛魔王，无敌盾，攻击光环，回怒；#5位：燃灯，攻击光环，后排回怒；#6位：精卫，回怒，暴击光环，技能无消耗.</t>
        </is>
      </c>
      <c r="I8" s="2" t="n">
        <v>1</v>
      </c>
    </row>
    <row customFormat="1" customHeight="1" ht="14.25" r="9" s="2">
      <c r="B9" s="2" t="n">
        <v>8</v>
      </c>
      <c r="C9" s="2" t="n">
        <v>2</v>
      </c>
      <c r="D9" s="2" t="n">
        <v>4</v>
      </c>
      <c r="E9" s="2" t="inlineStr">
        <is>
          <t>&lt;size=40&gt;佛系混搭队&lt;/size&gt;</t>
        </is>
      </c>
      <c r="F9" s="2" t="inlineStr">
        <is>
          <t>&lt;size=34&gt;&lt;color=#00FF66&gt;流派特色：&lt;/color&gt;&lt;/size&gt;\n不动明王承伤复活，孙悟空、通天教主输出配合辅助治疗增益，平稳输出</t>
        </is>
      </c>
      <c r="G9" s="2" t="inlineStr">
        <is>
          <t>10041#10086#10009#10023#10033#10089</t>
        </is>
      </c>
      <c r="H9" s="2" t="inlineStr">
        <is>
          <t>1位：通天教主，中毒，封治疗，无视防御的伤害；#2位：不动明王，承伤反击，暴力输出；#3位：女儿国王，无敌盾，攻击光环，回怒；#4位：孙悟空，纵排输出，增伤叠加追加普攻；#5位：菩提树神，减伤光环，回怒，治疗队友；#6位：燃灯，攻击光环，后排回怒.</t>
        </is>
      </c>
      <c r="I9" s="2" t="n">
        <v>1</v>
      </c>
    </row>
    <row customFormat="1" customHeight="1" ht="14.25" r="10" s="1">
      <c r="B10" s="1" t="n">
        <v>9</v>
      </c>
      <c r="C10" s="1" t="n">
        <v>2</v>
      </c>
      <c r="D10" s="1" t="n">
        <v>5</v>
      </c>
      <c r="E10" s="1" t="inlineStr">
        <is>
          <t>&lt;size=40&gt;无限眩晕&lt;/size&gt;</t>
        </is>
      </c>
      <c r="F10" s="1" t="inlineStr">
        <is>
          <t>&lt;size=34&gt;&lt;color=#00FF66&gt;流派特色：&lt;/color&gt;&lt;/size&gt;\n达摩、申公豹控住，通天教主核心输出，菩提树神、精卫、牛魔王回怒辅助，达到永动无限控制</t>
        </is>
      </c>
      <c r="G10" s="1" t="inlineStr">
        <is>
          <t>10088#10041#10022#10006#10008#10033</t>
        </is>
      </c>
      <c r="H10" s="1" t="inlineStr">
        <is>
          <t>1位：申公豹，前排眩晕，前排减怒；#2位：通天教主，核心输出，中毒，封治疗，无视防御的伤害；#3位：达摩，后排眩晕，减怒，追加技能；#4位：牛魔王，无敌盾，攻击光环，回怒；#5位：精卫，回怒，暴击光环，技能无消耗；#6位：菩提树神，减伤光环，回怒，治疗队友.</t>
        </is>
      </c>
      <c r="I10" s="1" t="n">
        <v>0</v>
      </c>
    </row>
    <row customFormat="1" customHeight="1" ht="14.25" r="11" s="1">
      <c r="B11" s="1" t="n">
        <v>10</v>
      </c>
      <c r="C11" s="1" t="n">
        <v>2</v>
      </c>
      <c r="D11" s="1" t="n">
        <v>6</v>
      </c>
      <c r="E11" s="1" t="inlineStr">
        <is>
          <t>&lt;size=40&gt;暴力控制队&lt;/size&gt;</t>
        </is>
      </c>
      <c r="F11" s="1" t="inlineStr">
        <is>
          <t>&lt;size=34&gt;&lt;color=#00FF66&gt;流派特色：&lt;/color&gt;&lt;/size&gt;\n佛系神将的输出能力，搭配其他治疗控制等，来最大化的保障输出的生存和输出空间。\n&lt;size=34&gt;&lt;color=#00FF66&gt;阵容思路：&lt;/color&gt;&lt;/size&gt;\n孔雀明王肉盾减伤，孙悟空核心输出，其余角色治疗辅助，控制消耗</t>
        </is>
      </c>
      <c r="G11" s="1" t="inlineStr">
        <is>
          <t>10010#10022#10007#10023#10033#10089</t>
        </is>
      </c>
      <c r="H11" s="1" t="inlineStr">
        <is>
          <t>1位：孔雀明王，肉盾，前排减伤；#2位：达摩，后排眩晕，减怒，追加技能；#3位：唐僧，全体治疗，受伤治疗；#4位：孙悟空，纵排输出，增伤叠加追加普攻；#5位：菩提树神，减伤光环，回怒，治疗队友；#6位：燃灯，攻击光环，后排回怒.</t>
        </is>
      </c>
      <c r="I11" s="1" t="n">
        <v>1</v>
      </c>
    </row>
    <row customFormat="1" customHeight="1" ht="14.25" r="12" s="2">
      <c r="B12" s="2" t="n">
        <v>11</v>
      </c>
      <c r="C12" s="2" t="n">
        <v>2</v>
      </c>
      <c r="D12" s="2" t="n">
        <v>2</v>
      </c>
      <c r="E12" s="2" t="inlineStr">
        <is>
          <t>&lt;size=40&gt;罗汉伏虎&lt;/size&gt;</t>
        </is>
      </c>
      <c r="F12" s="2" t="inlineStr">
        <is>
          <t>&lt;size=34&gt;&lt;color=#00FF66&gt;流派特色：&lt;/color&gt;&lt;/size&gt;\n以伏虎罗汉为绝对核心，其他角色辅助增益，单点击杀无限收割</t>
        </is>
      </c>
      <c r="G12" s="2" t="inlineStr">
        <is>
          <t>10009#10015#10043#10006#10089#10008</t>
        </is>
      </c>
      <c r="H12" s="2" t="inlineStr">
        <is>
          <t>1位：女儿国王，无敌盾，攻击光环，回怒；#2位：伏虎罗汉，单点收割，必定暴击，击杀回怒；#3位：王母娘娘，攻击光环，单体减怒，单体回怒；#4位：牛魔王，无敌盾，攻击光环，回怒；#5位：燃灯，攻击光环，后排回怒；#6位：精卫，回怒，暴击光环，技能无消耗.</t>
        </is>
      </c>
      <c r="I12" s="2" t="n">
        <v>1</v>
      </c>
    </row>
    <row customFormat="1" customHeight="1" ht="14.25" r="13" s="1">
      <c r="B13" s="1" t="n">
        <v>12</v>
      </c>
      <c r="C13" s="1" t="n">
        <v>1</v>
      </c>
      <c r="D13" s="1" t="n">
        <v>3</v>
      </c>
      <c r="E13" s="1" t="inlineStr">
        <is>
          <t>&lt;size=40&gt;灼烧输出队&lt;/size&gt;</t>
        </is>
      </c>
      <c r="F13" s="1" t="inlineStr">
        <is>
          <t>&lt;size=34&gt;&lt;color=#00FF66&gt;流派特色：&lt;/color&gt;&lt;/size&gt;\n人系神将具有强大的灼烧能力，并且对处于灼烧状态的敌人有大量输出加成。围绕灼烧武将的能力进行搭配，利用灼烧后的巨量伤害加成，最大化发挥灼烧队伍的优势。\n&lt;size=34&gt;&lt;color=#00FF66&gt;阵容思路：&lt;/color&gt;&lt;/size&gt;\n闻太师为核心配合嫦娥和蚩尤输出，吴刚肉盾抗伤女儿国王和慈航道人辅助治疗，能力综合平稳输出</t>
        </is>
      </c>
      <c r="G13" s="1" t="inlineStr">
        <is>
          <t>10009#10087#10016#10001#10004#10017</t>
        </is>
      </c>
      <c r="H13" s="1" t="inlineStr">
        <is>
          <t>1位：女儿国王，无敌盾，攻击光环，回怒；#2位：闻太师，阵容核心，对后排纵火；#3位：吴刚，肉盾，高额减伤，无敌盾；#4位：蚩尤，后排输出，高爆发，追加普攻；#5位：慈航道人，全体治疗，持续治疗；#6位：嫦娥，单点收割，高爆发.</t>
        </is>
      </c>
      <c r="I13" s="1" t="n">
        <v>1</v>
      </c>
    </row>
    <row customFormat="1" customHeight="1" ht="14.25" r="14" s="1">
      <c r="B14" s="1" t="n">
        <v>13</v>
      </c>
      <c r="C14" s="1" t="n">
        <v>1</v>
      </c>
      <c r="D14" s="1" t="n">
        <v>4</v>
      </c>
      <c r="E14" s="1" t="inlineStr">
        <is>
          <t>&lt;size=40&gt;灼烧控制队&lt;/size&gt;</t>
        </is>
      </c>
      <c r="F14" s="1" t="inlineStr">
        <is>
          <t>&lt;size=34&gt;&lt;color=#00FF66&gt;流派特色：&lt;/color&gt;&lt;/size&gt;\n人系神将对处于灼烧状态敌人有大量控制加成。围绕灼烧武将的能力进行搭配，最大化增强对于敌人的控制能力，保证平稳输出。\n&lt;size=34&gt;&lt;color=#00FF66&gt;阵容思路：&lt;/color&gt;&lt;/size&gt;\n以哪吒为核心，配合东陵圣母全体眩晕，其余角色抗伤辅助，强力控场平稳输出</t>
        </is>
      </c>
      <c r="G14" s="1" t="inlineStr">
        <is>
          <t>10014#10016#10021#10009#10001#10004</t>
        </is>
      </c>
      <c r="H14" s="1" t="inlineStr">
        <is>
          <t>1位：哪吒，阵容核心，纵火灼烧；#2位：吴刚，肉盾，高额减伤，无敌盾；#3位：东陵圣母，全体眩晕，死亡追加技能；#4位：女儿国王，无敌盾，攻击光环，回怒；#5位：蚩尤，后排输出，高爆发，追加普攻；#6位：慈航道人，全体治疗，持续治疗.</t>
        </is>
      </c>
      <c r="I14" s="1" t="n">
        <v>1</v>
      </c>
    </row>
    <row customFormat="1" customHeight="1" ht="14.25" r="15" s="1">
      <c r="B15" s="1" t="n">
        <v>14</v>
      </c>
      <c r="C15" s="1" t="n">
        <v>1</v>
      </c>
      <c r="D15" s="1" t="n">
        <v>5</v>
      </c>
      <c r="E15" s="1" t="inlineStr">
        <is>
          <t>&lt;size=40&gt;人前显圣&lt;/size&gt;</t>
        </is>
      </c>
      <c r="F15" s="1" t="inlineStr">
        <is>
          <t>&lt;size=34&gt;&lt;color=#00FF66&gt;流派特色：&lt;/color&gt;&lt;/size&gt;\n哪吒放火灼烧，杨戬秒杀收割，其余角色辅助增益，暴力秒杀</t>
        </is>
      </c>
      <c r="G15" s="1" t="inlineStr">
        <is>
          <t>10014#10040#10009#10089#10033#10006</t>
        </is>
      </c>
      <c r="H15" s="1" t="inlineStr">
        <is>
          <t>1位：哪吒，阵容核心，纵火灼烧；#2位：杨戬，收割，斩杀；#3位：女儿国王，无敌盾，攻击光环，回怒；#4位：燃灯，攻击光环，后排回怒；#5位：菩提树神，减伤光环，回怒，治疗队友；#6位：牛魔王，无敌盾，攻击光环，回怒.</t>
        </is>
      </c>
      <c r="I15" s="1" t="n">
        <v>1</v>
      </c>
    </row>
    <row customFormat="1" customHeight="1" ht="14.25" r="16" s="1">
      <c r="B16" s="1" t="n">
        <v>15</v>
      </c>
      <c r="C16" s="1" t="n">
        <v>4</v>
      </c>
      <c r="D16" s="1" t="n">
        <v>3</v>
      </c>
      <c r="E16" s="1" t="inlineStr">
        <is>
          <t>&lt;size=40&gt;减怒控制队&lt;/size&gt;</t>
        </is>
      </c>
      <c r="F16" s="1" t="inlineStr">
        <is>
          <t>&lt;size=34&gt;&lt;color=#00FF66&gt;流派特色：&lt;/color&gt;&lt;/size&gt;\n道系神将的减怒效果搭配多种控制效果，使敌人无法反击，极大削弱敌方输出。\n&lt;size=34&gt;&lt;color=#00FF66&gt;阵容思路：&lt;/color&gt;&lt;/size&gt;\n以通天教主为核心输出，配合将臣等控制增益，稳定输出</t>
        </is>
      </c>
      <c r="G16" s="1" t="inlineStr">
        <is>
          <t>10088#10041#10026#10042#10043#10024</t>
        </is>
      </c>
      <c r="H16" s="1" t="inlineStr">
        <is>
          <t>1位：申公豹，前排眩晕，前排减怒；#2位：通天教主，中毒，封治疗，无视防御的伤害；#3位：玉皇大帝，主要输出，全体减怒，增伤叠加；#4位：将臣，单体减怒，回怒；#5位：王母娘娘，攻击光环，单体回怒；#6位：姜子牙，全体治疗，复活，死亡追加技能.</t>
        </is>
      </c>
      <c r="I16" s="1" t="n">
        <v>1</v>
      </c>
    </row>
    <row customFormat="1" customHeight="1" ht="14.25" r="17" s="2">
      <c r="B17" s="2" t="n">
        <v>16</v>
      </c>
      <c r="C17" s="2" t="n">
        <v>4</v>
      </c>
      <c r="D17" s="2" t="n">
        <v>2</v>
      </c>
      <c r="E17" s="2" t="inlineStr">
        <is>
          <t>&lt;size=40&gt;无限眩晕&lt;/size&gt;</t>
        </is>
      </c>
      <c r="F17" s="2" t="inlineStr">
        <is>
          <t>&lt;size=34&gt;&lt;color=#00FF66&gt;流派特色：&lt;/color&gt;&lt;/size&gt;\n以通天教主为核心输出，配合申公豹和达摩控制，牛魔王和精卫和菩提树神辅助，稳定控制持续输出</t>
        </is>
      </c>
      <c r="G17" s="2" t="inlineStr">
        <is>
          <t>10088#10041#10022#10006#10008#10033</t>
        </is>
      </c>
      <c r="H17" s="2" t="inlineStr">
        <is>
          <t>1位：申公豹，前排眩晕，前排减怒；#2位：通天教主，中毒，封治疗，无视防御的伤害；#3位：达摩，后排眩晕，减怒，追加技能；#4位：牛魔王，无敌盾，攻击光环，回怒；#5位：精卫，回怒，暴击光环，技能无消耗；#6位：菩提树神，减伤光环，回怒，治疗队友.</t>
        </is>
      </c>
      <c r="I17" s="2" t="n">
        <v>1</v>
      </c>
    </row>
    <row customFormat="1" customHeight="1" ht="14.25" r="18" s="1">
      <c r="B18" s="1" t="n">
        <v>17</v>
      </c>
      <c r="C18" s="1" t="n">
        <v>4</v>
      </c>
      <c r="D18" s="1" t="n">
        <v>4</v>
      </c>
      <c r="E18" s="1" t="inlineStr">
        <is>
          <t>&lt;size=40&gt;减怒输出队&lt;/size&gt;</t>
        </is>
      </c>
      <c r="F18" s="1" t="inlineStr">
        <is>
          <t>&lt;size=34&gt;&lt;color=#00FF66&gt;流派特色：&lt;/color&gt;&lt;/size&gt;\n道系神将可以通过技能来减少敌人怒气，使敌人无法释放技能，从而建立优势。\n&lt;size=34&gt;&lt;color=#00FF66&gt;阵容思路：&lt;/color&gt;&lt;/size&gt;\n以玉皇大帝为主要输出，配合其他角色抗伤辅助，持续稳定输出</t>
        </is>
      </c>
      <c r="G18" s="1" t="inlineStr">
        <is>
          <t>10013#10041#10019#10026#10042#10024</t>
        </is>
      </c>
      <c r="H18" s="1" t="inlineStr">
        <is>
          <t>1位：韩湘子，全体麻痹，全体减怒；#2位：通天教主，中毒，封治疗，无视防御的伤害；#3位：钟馗，肉盾，受伤减怒；#4位：玉皇大帝，主要输出，全体减怒，增伤叠加；#5位：将臣，单体减怒，回怒；#6位：姜子牙，全体治疗，复活，死亡追加技能.</t>
        </is>
      </c>
      <c r="I18" s="1" t="n">
        <v>1</v>
      </c>
    </row>
    <row customFormat="1" customHeight="1" ht="14.25" r="19" s="2">
      <c r="B19" s="2" t="n">
        <v>18</v>
      </c>
      <c r="C19" s="2" t="n">
        <v>4</v>
      </c>
      <c r="D19" s="2" t="n">
        <v>1</v>
      </c>
      <c r="E19" s="2" t="inlineStr">
        <is>
          <t>&lt;size=40&gt;佛本是道&lt;/size&gt;</t>
        </is>
      </c>
      <c r="F19" s="2" t="inlineStr">
        <is>
          <t>&lt;size=34&gt;&lt;color=#00FF66&gt;流派特色：&lt;/color&gt;&lt;/size&gt;\n配合混搭增益控制，通天教主为主输出，平稳输出</t>
        </is>
      </c>
      <c r="G19" s="2" t="inlineStr">
        <is>
          <t>10014#10041#10009#10024#10089#10033</t>
        </is>
      </c>
      <c r="H19" s="2" t="inlineStr">
        <is>
          <t>1位：哪吒，纵火灼烧，封无敌；#2位：通天教主，中毒，封治疗，无视防御的伤害；#3位：女儿国王，无敌盾，攻击光环，回怒；#4位：姜子牙，全体治疗，复活，死亡追加技能；#5位：燃灯，攻击光环，后排回怒；#6位：菩提树神，减伤光环，回怒，治疗队友.</t>
        </is>
      </c>
      <c r="I19" s="2" t="n">
        <v>1</v>
      </c>
    </row>
    <row customFormat="1" customHeight="1" ht="14.25" r="20" s="2">
      <c r="B20" s="2" t="n">
        <v>19</v>
      </c>
      <c r="C20" s="2" t="n">
        <v>4</v>
      </c>
      <c r="D20" s="2" t="n">
        <v>5</v>
      </c>
      <c r="E20" s="2" t="inlineStr">
        <is>
          <t>&lt;size=40&gt;玄女下凡&lt;/size&gt;</t>
        </is>
      </c>
      <c r="F20" s="2" t="inlineStr">
        <is>
          <t>&lt;size=34&gt;&lt;color=#00FF66&gt;流派特色：&lt;/color&gt;&lt;/size&gt;\n通天教主、玉皇大帝为主要输出，配合九天玄女伤害传导，钟馗抗伤，将臣和姜子牙辅助治疗，快速结束战斗</t>
        </is>
      </c>
      <c r="G20" s="2" t="inlineStr">
        <is>
          <t>10090#10041#10026#10019#10042#10024</t>
        </is>
      </c>
      <c r="H20" s="2" t="inlineStr">
        <is>
          <t>1位：九天玄女，链接符，伤害传导；#2位：通天教主，核心输出，中毒，封治疗，无视防御的伤害；#3位：玉皇大帝，主要输出，全体减怒，伤害叠加；#4位：钟馗，肉盾，受伤减怒；#5位：将臣，单体减怒，回怒；#6位：姜子牙，全体治疗，复活，死亡追加技能.</t>
        </is>
      </c>
      <c r="I20" s="2" t="n">
        <v>1</v>
      </c>
    </row>
    <row customFormat="1" customHeight="1" ht="14.25" r="21" s="2">
      <c r="B21" s="2" t="n">
        <v>20</v>
      </c>
      <c r="C21" s="2" t="n">
        <v>3</v>
      </c>
      <c r="D21" s="2" t="n">
        <v>7</v>
      </c>
      <c r="E21" s="2" t="inlineStr">
        <is>
          <t>&lt;size=40&gt;妖王再临&lt;/size&gt;</t>
        </is>
      </c>
      <c r="F21" s="2" t="inlineStr">
        <is>
          <t>&lt;size=34&gt;&lt;color=#00FF66&gt;流派特色：&lt;/color&gt;&lt;/size&gt;\n白骨精混乱控制，爆炸输出，敖丙收割追击，猪八戒抗伤反弹，配合牛魔王、精卫和九命猫辅助打出成吨伤害，</t>
        </is>
      </c>
      <c r="G21" s="2" t="inlineStr">
        <is>
          <t>10091#10003#10085#10008#10006#10018</t>
        </is>
      </c>
      <c r="H21" s="2" t="inlineStr">
        <is>
          <t>1位：白骨精，混乱控制、爆炸输出；#2位：猪八戒，肉盾、反伤、吸血；#3位：敖丙，爆发、收割、追击；#4位：精卫，回怒、暴击光环、技能无消耗；#5位：牛魔王，无敌盾、攻击光环、回怒；#6位：九命猫，治疗、受伤治疗.</t>
        </is>
      </c>
      <c r="I21" s="2" t="n">
        <v>1</v>
      </c>
    </row>
    <row customFormat="1" customHeight="1" ht="14.25" r="22" s="1">
      <c r="B22" s="1" t="n">
        <v>21</v>
      </c>
      <c r="C22" s="1" t="n">
        <v>2</v>
      </c>
      <c r="D22" s="1" t="n">
        <v>7</v>
      </c>
      <c r="E22" s="1" t="inlineStr">
        <is>
          <t>&lt;size=40&gt;暴力输出队&lt;/size&gt;</t>
        </is>
      </c>
      <c r="F22" s="1" t="inlineStr">
        <is>
          <t>&lt;size=34&gt;&lt;color=#00FF66&gt;流派特色：&lt;/color&gt;&lt;/size&gt;\n佛系神将拥有极高的输出能力，通过暴力的输出来快速解决敌人。通过输出之间的配合来加强输出能力。\n&lt;size=34&gt;&lt;color=#00FF66&gt;阵容思路：&lt;/color&gt;&lt;/size&gt;\n以观音菩萨为核心输出，降龙罗汉辅助输出，配合其他角色辅助治疗控制，平稳输出</t>
        </is>
      </c>
      <c r="G22" s="1" t="inlineStr">
        <is>
          <t>10092#10022#10007#10012#10015#10089</t>
        </is>
      </c>
      <c r="H22" s="1" t="inlineStr">
        <is>
          <t>1位：观音菩萨，双纵排输出，追加技能；#2位：达摩，后排眩晕，减怒，追加技能；#3位：唐僧，全体治疗，受伤治疗；#4位：降龙罗汉，前排输出，增伤叠加，追加普攻；#5位：伏虎罗汉，单点收割，高爆发，击杀后必暴击；#6位：燃灯，攻击光环，后排回怒.</t>
        </is>
      </c>
      <c r="I22" s="1" t="n">
        <v>1</v>
      </c>
    </row>
    <row customFormat="1" customHeight="1" ht="14.25" r="23" s="2">
      <c r="B23" s="2" t="n">
        <v>22</v>
      </c>
      <c r="C23" s="2" t="n">
        <v>3</v>
      </c>
      <c r="D23" s="2" t="n">
        <v>2</v>
      </c>
      <c r="E23" s="2" t="inlineStr">
        <is>
          <t>&lt;size=40&gt;妖佛同源&lt;/size&gt;</t>
        </is>
      </c>
      <c r="F23" s="2" t="inlineStr">
        <is>
          <t>&lt;size=34&gt;&lt;color=#00FF66&gt;流派特色：&lt;/color&gt;&lt;/size&gt;\n猪八戒抗伤反伤，九命猫治疗，雷震子输出，燃灯、牛魔王和菩提树神提供强大辅助。</t>
        </is>
      </c>
      <c r="G23" s="2" t="inlineStr">
        <is>
          <t>10003#10006#10089#10033#10011#10018</t>
        </is>
      </c>
      <c r="H23" s="2" t="inlineStr">
        <is>
          <t>1位：猪八戒，前排坦克，暴力反伤；#2位：牛魔王，光环辅助，无敌护盾；#3位：燃灯。回复怒气，光环辅助；#4位：菩提树神，单体治疗，光环辅助；#5位：雷震子，群体攻击，收割回怒；#6位：九命猫，群体治疗，受伤回复.</t>
        </is>
      </c>
      <c r="I23" s="2" t="n">
        <v>1</v>
      </c>
    </row>
    <row customFormat="1" customHeight="1" ht="14.25" r="24" s="2">
      <c r="B24" s="2" t="n">
        <v>23</v>
      </c>
      <c r="C24" s="2" t="n">
        <v>1</v>
      </c>
      <c r="D24" s="2" t="n">
        <v>2</v>
      </c>
      <c r="E24" s="2" t="inlineStr">
        <is>
          <t>&lt;size=40&gt;人道两立&lt;/size&gt;</t>
        </is>
      </c>
      <c r="F24" s="2" t="inlineStr">
        <is>
          <t>&lt;size=34&gt;&lt;color=#00FF66&gt;流派特色：&lt;/color&gt;&lt;/size&gt;\n蚩尤、嫦娥疯狂输出，配合哪吒点火触发特效，女儿国王、姜子牙和王母娘娘提供无敌辅助。</t>
        </is>
      </c>
      <c r="G24" s="2" t="inlineStr">
        <is>
          <t>10014#10001#10017#10009#10024#10043</t>
        </is>
      </c>
      <c r="H24" s="2" t="inlineStr">
        <is>
          <t>1位：哪吒，全体攻击，高频点火；#2位：蚩尤，伤害加成，行动回怒；#3位：嫦娥，单体爆发，额外伤害；#4位：女儿国王，无敌吸血，光环辅助；#5位：姜子牙，死亡复活，全体治疗；#6位：王母娘娘，单体治疗，光环辅助.</t>
        </is>
      </c>
      <c r="I24" s="2" t="n">
        <v>1</v>
      </c>
    </row>
    <row customFormat="1" customHeight="1" ht="14.25" r="25" s="2">
      <c r="B25" s="2" t="n">
        <v>24</v>
      </c>
      <c r="C25" s="2" t="n">
        <v>1</v>
      </c>
      <c r="D25" s="2" t="n">
        <v>1</v>
      </c>
      <c r="E25" s="2" t="inlineStr">
        <is>
          <t>&lt;size=40&gt;人皇无敌&lt;/size&gt;</t>
        </is>
      </c>
      <c r="F25" s="2" t="inlineStr">
        <is>
          <t>&lt;size=34&gt;&lt;color=#00FF66&gt;流派特色：&lt;/color&gt;&lt;/size&gt;\n女儿国王光环辅助，无敌吸血，蚩尤、通天教主、主力输出，哪吒全体点火，慈航道人和燃灯辅助治疗。</t>
        </is>
      </c>
      <c r="G25" s="2" t="inlineStr">
        <is>
          <t>10009#10014#10001#10041#10004#10089</t>
        </is>
      </c>
      <c r="H25" s="2" t="inlineStr">
        <is>
          <t>1位：女儿国王，无敌盾，攻击光环，回怒；#2位：哪吒，纵火灼烧；#3位：蚩尤，额外伤害，爆炸输出，单体回怒；#4位：通天教主，无视防御伤害，爆发收割，回怒；#5位：慈航道人，群体治疗，持续回复；#6位：燃灯，回怒，光环辅助.</t>
        </is>
      </c>
      <c r="I25" s="2" t="n">
        <v>1</v>
      </c>
    </row>
    <row customFormat="1" customHeight="1" ht="14.25" r="26" s="1">
      <c r="B26" s="2" t="n">
        <v>25</v>
      </c>
      <c r="C26" s="1" t="n">
        <v>2</v>
      </c>
      <c r="D26" s="1" t="n">
        <v>8</v>
      </c>
      <c r="E26" s="1" t="inlineStr">
        <is>
          <t>&lt;size=40&gt;暴力输出队&lt;/size&gt;</t>
        </is>
      </c>
      <c r="F26" s="1" t="inlineStr">
        <is>
          <t>&lt;size=34&gt;&lt;color=#00FF66&gt;流派特色：&lt;/color&gt;&lt;/size&gt;\n通过快速点杀击杀敌方英雄帮助观音菩萨叠伤，并有一定的防御能力。\n&lt;size=34&gt;&lt;color=#00FF66&gt;阵容思路：&lt;/color&gt;&lt;/size&gt;\n以观音菩萨为核心输出，通过白骨精，嫦娥实行单点击杀和控制，使观音菩萨可以快速叠加伤害，并且女儿国王和姜子牙拥有极强守护能力，可保证输出神将稳定发挥</t>
        </is>
      </c>
      <c r="G26" s="4" t="inlineStr">
        <is>
          <t>10091#10003#10009#10024#10092#10017</t>
        </is>
      </c>
      <c r="H26" s="1" t="inlineStr">
        <is>
          <t>1位：白骨精，混乱控制、爆炸输出；#2位：猪八戒，肉盾、反伤、吸血；#3位：女儿国王，无敌盾，攻击光环，回怒；#4位：姜子牙，全体治疗，复活，死亡追加技能；#5位：观音菩萨，双纵排输出，追加技能；#6位：嫦娥，单点收割，高爆发.</t>
        </is>
      </c>
      <c r="I26" s="1" t="n">
        <v>1</v>
      </c>
    </row>
    <row customFormat="1" customHeight="1" ht="14.25" r="27" s="1">
      <c r="B27" s="2" t="n">
        <v>26</v>
      </c>
      <c r="C27" s="1" t="n">
        <v>2</v>
      </c>
      <c r="D27" s="1" t="n">
        <v>9</v>
      </c>
      <c r="E27" s="1" t="inlineStr">
        <is>
          <t>&lt;size=40&gt;超强控制&lt;/size&gt;</t>
        </is>
      </c>
      <c r="F27" s="1" t="inlineStr">
        <is>
          <t>&lt;size=34&gt;&lt;color=#00FF66&gt;流派特色：&lt;/color&gt;&lt;/size&gt;\n通过四大控制神将无限封住对手。\n&lt;size=34&gt;&lt;color=#00FF66&gt;阵容思路：&lt;/color&gt;&lt;/size&gt;\n以白骨精为核心输出，通过姑获鸟、申公豹、达摩、白骨精对对方实行全面封锁，并用阎罗王给予全队防御并回复，确保持续输出</t>
        </is>
      </c>
      <c r="G27" s="2" t="inlineStr">
        <is>
          <t>10020#10088#10022#10094#10091#10008</t>
        </is>
      </c>
      <c r="H27" s="2" t="inlineStr">
        <is>
          <t>1位：姑获鸟，纵排眩晕，纵排减怒；#2位：申公豹，前排眩晕，前排减怒；#3位：达摩，后排眩晕，减怒，追加技能；#4位：阎魔王，治疗，光环辅助；#5位：白骨精，混乱控制、爆炸输出；#6位：精卫，回怒，暴击光环，技能无消耗；</t>
        </is>
      </c>
      <c r="I27" s="2" t="n">
        <v>1</v>
      </c>
    </row>
    <row customFormat="1" customHeight="1" ht="14.25" r="28" s="1">
      <c r="B28" s="2" t="n">
        <v>27</v>
      </c>
      <c r="C28" s="1" t="n">
        <v>2</v>
      </c>
      <c r="D28" s="1" t="n">
        <v>10</v>
      </c>
      <c r="E28" s="1" t="inlineStr">
        <is>
          <t>&lt;size=40&gt;观音显威&lt;/size&gt;</t>
        </is>
      </c>
      <c r="F28" s="1" t="inlineStr">
        <is>
          <t>&lt;size=34&gt;&lt;color=#00FF66&gt;流派特色：&lt;/color&gt;&lt;/size&gt;\n以观音为主要输出并通过其他辅助对攻击的加成，打出爆炸伤害。\n&lt;size=34&gt;&lt;color=#00FF66&gt;阵容思路：&lt;/color&gt;&lt;/size&gt;\n以观音菩萨为核心输出，通过女儿国王、燃灯、牛魔王增加伤害加成，用阎魔王、牛魔王和姜子牙确保足够的防御能力，达到超高爆发的效果</t>
        </is>
      </c>
      <c r="G28" s="4" t="inlineStr">
        <is>
          <t>10092#10009#10094#10089#10024#10006</t>
        </is>
      </c>
      <c r="H28" s="1" t="inlineStr">
        <is>
          <t>1位：观音菩萨，双纵排输出，追加技能；#2位：女儿国王，无敌盾，攻击光环，回怒；#3位：阎魔王，治疗，光环辅助；#4位：燃灯，攻击光环，后排回怒；#5位：姜子牙，全体治疗，复活，死亡追加技能；#6位：牛魔王，光环辅助，无敌护盾；</t>
        </is>
      </c>
      <c r="I28" s="1" t="n">
        <v>1</v>
      </c>
    </row>
  </sheetData>
  <conditionalFormatting sqref="H25">
    <cfRule dxfId="0" operator="between" priority="4" text="夏侯鸿天" type="containsText">
      <formula>NOT(ISERROR(SEARCH("夏侯鸿天",H25)))</formula>
    </cfRule>
    <cfRule dxfId="0" operator="between" priority="5" text="夏侯洪天" type="containsText">
      <formula>NOT(ISERROR(SEARCH("夏侯洪天",H25)))</formula>
    </cfRule>
  </conditionalFormatting>
  <conditionalFormatting sqref="H27">
    <cfRule dxfId="0" operator="between" priority="1" text="夏侯鸿天" type="containsText">
      <formula>NOT(ISERROR(SEARCH("夏侯鸿天",H27)))</formula>
    </cfRule>
    <cfRule dxfId="0" operator="between" priority="2" text="夏侯洪天" type="containsText">
      <formula>NOT(ISERROR(SEARCH("夏侯洪天",H27)))</formula>
    </cfRule>
  </conditionalFormatting>
  <conditionalFormatting sqref="E2:E3">
    <cfRule dxfId="0" operator="between" priority="10" text="夏侯鸿天" type="containsText">
      <formula>NOT(ISERROR(SEARCH("夏侯鸿天",E2)))</formula>
    </cfRule>
    <cfRule dxfId="0" operator="between" priority="11" text="夏侯洪天" type="containsText">
      <formula>NOT(ISERROR(SEARCH("夏侯洪天",E2)))</formula>
    </cfRule>
    <cfRule dxfId="0" operator="between" priority="12" text="尹正霄" type="containsText">
      <formula>NOT(ISERROR(SEARCH("尹正霄",E2)))</formula>
    </cfRule>
  </conditionalFormatting>
  <conditionalFormatting sqref="E11:E13">
    <cfRule dxfId="0" operator="between" priority="7" text="夏侯鸿天" type="containsText">
      <formula>NOT(ISERROR(SEARCH("夏侯鸿天",E11)))</formula>
    </cfRule>
    <cfRule dxfId="0" operator="between" priority="8" text="夏侯洪天" type="containsText">
      <formula>NOT(ISERROR(SEARCH("夏侯洪天",E11)))</formula>
    </cfRule>
    <cfRule dxfId="0" operator="between" priority="9" text="尹正霄" type="containsText">
      <formula>NOT(ISERROR(SEARCH("尹正霄",E11)))</formula>
    </cfRule>
  </conditionalFormatting>
  <conditionalFormatting sqref="H2:H28">
    <cfRule dxfId="0" operator="between" priority="3" text="尹正霄" type="containsText">
      <formula>NOT(ISERROR(SEARCH("尹正霄",H2)))</formula>
    </cfRule>
  </conditionalFormatting>
  <conditionalFormatting sqref="A2:D6 F2:H13 B7:B19 E15:E17">
    <cfRule dxfId="0" operator="between" priority="13" text="夏侯鸿天" type="containsText">
      <formula>NOT(ISERROR(SEARCH("夏侯鸿天",A2)))</formula>
    </cfRule>
    <cfRule dxfId="0" operator="between" priority="14" text="夏侯洪天" type="containsText">
      <formula>NOT(ISERROR(SEARCH("夏侯洪天",A2)))</formula>
    </cfRule>
    <cfRule dxfId="0" operator="between" priority="15" text="尹正霄" type="containsText">
      <formula>NOT(ISERROR(SEARCH("尹正霄",A2)))</formula>
    </cfRule>
  </conditionalFormatting>
  <pageMargins bottom="0.75" footer="0.3" header="0.3" left="0.7" right="0.7" top="0.7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2019-08-26T02:43:00Z</dcterms:created>
  <dcterms:modified xsi:type="dcterms:W3CDTF">2024-04-16T08:08:41Z</dcterms:modified>
  <cp:lastModifiedBy>WPS_1699358206</cp:lastModifiedBy>
</cp:coreProperties>
</file>