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activeTab="0" autoFilterDateGrouping="1" firstSheet="0" minimized="0" showHorizontalScroll="1" showSheetTabs="1" showVerticalScroll="1" tabRatio="600" visibility="visible" windowHeight="14655" windowWidth="17475" xWindow="-465" yWindow="810"/>
  </bookViews>
  <sheets>
    <sheet name="SoldiersSetting" sheetId="1" state="visible" r:id="rId1"/>
    <sheet name="Sheet1" sheetId="2" state="visible" r:id="rId2"/>
  </sheets>
  <definedNames>
    <definedName hidden="1" localSheetId="0" name="_xlnm._FilterDatabase">'SoldiersSetting'!$A$4:$AY$287</definedName>
  </definedNames>
  <calcPr calcId="181029" fullCalcOnLoad="1"/>
</workbook>
</file>

<file path=xl/styles.xml><?xml version="1.0" encoding="utf-8"?>
<styleSheet xmlns="http://schemas.openxmlformats.org/spreadsheetml/2006/main">
  <numFmts count="0"/>
  <fonts count="7">
    <font>
      <name val="等线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等线"/>
      <charset val="134"/>
      <family val="3"/>
      <sz val="9"/>
      <scheme val="minor"/>
    </font>
    <font>
      <name val="微软雅黑"/>
      <charset val="134"/>
      <family val="2"/>
      <sz val="9"/>
    </font>
    <font>
      <name val="等线"/>
      <charset val="134"/>
      <family val="2"/>
      <color theme="1"/>
      <sz val="11"/>
      <scheme val="minor"/>
    </font>
    <font>
      <name val="等线"/>
      <charset val="134"/>
      <family val="3"/>
      <color theme="1"/>
      <sz val="11"/>
      <scheme val="minor"/>
    </font>
    <font>
      <name val="等线"/>
      <charset val="134"/>
      <family val="2"/>
      <color theme="0"/>
      <sz val="11"/>
      <scheme val="minor"/>
    </font>
  </fonts>
  <fills count="11">
    <fill>
      <patternFill/>
    </fill>
    <fill>
      <patternFill patternType="gray125"/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7" tint="0.5999938962981048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borderId="0" fillId="0" fontId="0" numFmtId="0"/>
    <xf applyAlignment="1" borderId="0" fillId="2" fontId="4" numFmtId="0">
      <alignment vertical="center"/>
    </xf>
    <xf applyAlignment="1" borderId="0" fillId="3" fontId="4" numFmtId="0">
      <alignment vertical="center"/>
    </xf>
    <xf applyAlignment="1" borderId="0" fillId="4" fontId="4" numFmtId="0">
      <alignment vertical="center"/>
    </xf>
    <xf applyAlignment="1" borderId="0" fillId="5" fontId="4" numFmtId="0">
      <alignment vertical="center"/>
    </xf>
    <xf applyAlignment="1" borderId="0" fillId="8" fontId="4" numFmtId="0">
      <alignment vertical="center"/>
    </xf>
    <xf applyAlignment="1" borderId="0" fillId="10" fontId="6" numFmtId="0">
      <alignment vertical="center"/>
    </xf>
  </cellStyleXfs>
  <cellXfs count="17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0" fillId="0" fontId="3" numFmtId="0" pivotButton="0" quotePrefix="0" xfId="0">
      <alignment horizontal="left" vertical="center"/>
    </xf>
    <xf applyAlignment="1" borderId="1" fillId="5" fontId="1" numFmtId="0" pivotButton="0" quotePrefix="0" xfId="4">
      <alignment horizontal="center" vertical="center"/>
    </xf>
    <xf applyAlignment="1" borderId="1" fillId="6" fontId="4" numFmtId="0" pivotButton="0" quotePrefix="0" xfId="3">
      <alignment horizontal="center" vertical="center"/>
    </xf>
    <xf applyAlignment="1" borderId="1" fillId="7" fontId="4" numFmtId="0" pivotButton="0" quotePrefix="0" xfId="2">
      <alignment horizontal="center" vertical="center"/>
    </xf>
    <xf applyAlignment="1" borderId="1" fillId="6" fontId="4" numFmtId="0" pivotButton="0" quotePrefix="0" xfId="1">
      <alignment vertical="center"/>
    </xf>
    <xf applyAlignment="1" borderId="1" fillId="6" fontId="1" numFmtId="0" pivotButton="0" quotePrefix="0" xfId="0">
      <alignment horizontal="center" vertical="center"/>
    </xf>
    <xf applyAlignment="1" borderId="1" fillId="7" fontId="1" numFmtId="0" pivotButton="0" quotePrefix="0" xfId="0">
      <alignment horizontal="center" vertical="center"/>
    </xf>
    <xf applyAlignment="1" borderId="1" fillId="5" fontId="1" numFmtId="0" pivotButton="0" quotePrefix="0" xfId="4">
      <alignment horizontal="center" vertical="center" wrapText="1"/>
    </xf>
    <xf borderId="0" fillId="0" fontId="5" numFmtId="0" pivotButton="0" quotePrefix="0" xfId="0"/>
    <xf applyAlignment="1" borderId="2" fillId="6" fontId="1" numFmtId="0" pivotButton="0" quotePrefix="0" xfId="0">
      <alignment horizontal="center" vertical="center"/>
    </xf>
    <xf applyAlignment="1" borderId="0" fillId="0" fontId="1" numFmtId="49" pivotButton="0" quotePrefix="0" xfId="0">
      <alignment horizontal="center" vertical="center"/>
    </xf>
    <xf applyAlignment="1" borderId="0" fillId="8" fontId="4" numFmtId="0" pivotButton="0" quotePrefix="0" xfId="5">
      <alignment horizontal="center" vertical="center"/>
    </xf>
    <xf applyAlignment="1" borderId="0" fillId="9" fontId="4" numFmtId="0" pivotButton="0" quotePrefix="0" xfId="5">
      <alignment vertical="center"/>
    </xf>
    <xf applyAlignment="1" borderId="0" fillId="10" fontId="1" numFmtId="0" pivotButton="0" quotePrefix="0" xfId="6">
      <alignment horizontal="center" vertical="center"/>
    </xf>
    <xf applyAlignment="1" borderId="0" fillId="0" fontId="0" numFmtId="0" pivotButton="0" quotePrefix="0" xfId="0">
      <alignment horizontal="center"/>
    </xf>
  </cellXfs>
  <cellStyles count="7">
    <cellStyle builtinId="0" name="常规" xfId="0"/>
    <cellStyle builtinId="30" name="20% - 着色 1" xfId="1"/>
    <cellStyle builtinId="31" name="40% - 着色 1" xfId="2"/>
    <cellStyle builtinId="47" name="40% - 着色 5" xfId="3"/>
    <cellStyle builtinId="48" name="60% - 着色 5" xfId="4"/>
    <cellStyle builtinId="43" name="40% - 着色 4" xfId="5"/>
    <cellStyle builtinId="45" name="着色 5" xfId="6"/>
  </cellStyles>
  <dxfs count="43"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dark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AY287"/>
  <sheetViews>
    <sheetView tabSelected="1" topLeftCell="Z4" workbookViewId="0">
      <selection activeCell="AD11" sqref="AD11"/>
    </sheetView>
  </sheetViews>
  <sheetFormatPr baseColWidth="8" defaultColWidth="9" defaultRowHeight="14.25"/>
  <cols>
    <col customWidth="1" max="3" min="1" style="1" width="9"/>
    <col bestFit="1" customWidth="1" max="4" min="4" style="1" width="12.875"/>
    <col customWidth="1" max="7" min="5" style="1" width="12.875"/>
    <col customWidth="1" max="8" min="8" style="1" width="9"/>
    <col customWidth="1" max="9" min="9" style="1" width="18"/>
    <col customWidth="1" max="10" min="10" style="1" width="13.125"/>
    <col customWidth="1" max="11" min="11" width="13.625"/>
    <col customWidth="1" max="12" min="12" style="1" width="17.25"/>
    <col customWidth="1" max="15" min="13" style="1" width="27.25"/>
    <col customWidth="1" max="16" min="16" style="1" width="18.125"/>
    <col customWidth="1" max="17" min="17" style="1" width="9"/>
    <col customWidth="1" max="18" min="18" style="1" width="14.125"/>
    <col customWidth="1" max="19" min="19" style="1" width="9"/>
    <col bestFit="1" customWidth="1" max="26" min="26" style="1" width="18.375"/>
    <col bestFit="1" customWidth="1" max="27" min="27" style="1" width="10.5"/>
    <col customWidth="1" max="28" min="28" style="1" width="9"/>
    <col bestFit="1" customWidth="1" max="29" min="29" style="1" width="15.5"/>
    <col bestFit="1" customWidth="1" max="30" min="30" style="1" width="18.375"/>
    <col bestFit="1" customWidth="1" max="31" min="31" style="1" width="40.875"/>
    <col bestFit="1" customWidth="1" max="32" min="32" style="1" width="12.25"/>
    <col customWidth="1" max="16384" min="33" style="1" width="9"/>
  </cols>
  <sheetData>
    <row r="1">
      <c r="B1" s="7" t="inlineStr">
        <is>
          <t>Id</t>
        </is>
      </c>
      <c r="C1" s="6" t="inlineStr">
        <is>
          <t>Name</t>
        </is>
      </c>
      <c r="D1" s="6" t="inlineStr">
        <is>
          <t>ResourceID</t>
        </is>
      </c>
      <c r="E1" s="6" t="inlineStr">
        <is>
          <t>Live</t>
        </is>
      </c>
      <c r="F1" s="6" t="inlineStr">
        <is>
          <t>SkillImage</t>
        </is>
      </c>
      <c r="G1" s="6" t="inlineStr">
        <is>
          <t>FightPosition</t>
        </is>
      </c>
      <c r="H1" s="7" t="inlineStr">
        <is>
          <t>SoldierType</t>
        </is>
      </c>
      <c r="I1" s="7" t="inlineStr">
        <is>
          <t>Position</t>
        </is>
      </c>
      <c r="J1" s="7" t="inlineStr">
        <is>
          <t>Library</t>
        </is>
      </c>
      <c r="K1" s="11" t="inlineStr">
        <is>
          <t>Soldiers</t>
        </is>
      </c>
      <c r="L1" s="7" t="inlineStr">
        <is>
          <t>SoldierProperty</t>
        </is>
      </c>
      <c r="M1" s="7" t="inlineStr">
        <is>
          <t>PropertyName</t>
        </is>
      </c>
      <c r="N1" s="7" t="inlineStr">
        <is>
          <t>Profession</t>
        </is>
      </c>
      <c r="O1" s="7" t="inlineStr">
        <is>
          <t>IfOpen</t>
        </is>
      </c>
      <c r="P1" s="7" t="inlineStr">
        <is>
          <t>ShowQuality</t>
        </is>
      </c>
      <c r="Q1" s="6" t="inlineStr">
        <is>
          <t>Quality</t>
        </is>
      </c>
      <c r="R1" s="6" t="inlineStr">
        <is>
          <t>QualityLevel</t>
        </is>
      </c>
    </row>
    <row r="2">
      <c r="B2" s="8" t="inlineStr">
        <is>
          <t>int</t>
        </is>
      </c>
      <c r="C2" s="5" t="inlineStr">
        <is>
          <t>string</t>
        </is>
      </c>
      <c r="D2" s="5" t="inlineStr">
        <is>
          <t>int</t>
        </is>
      </c>
      <c r="E2" s="8" t="inlineStr">
        <is>
          <t>int</t>
        </is>
      </c>
      <c r="F2" s="8" t="inlineStr">
        <is>
          <t>int</t>
        </is>
      </c>
      <c r="G2" s="8" t="inlineStr">
        <is>
          <t>mut,float#float,1</t>
        </is>
      </c>
      <c r="H2" s="5" t="inlineStr">
        <is>
          <t>int</t>
        </is>
      </c>
      <c r="I2" s="8" t="inlineStr">
        <is>
          <t>int</t>
        </is>
      </c>
      <c r="J2" s="5" t="inlineStr">
        <is>
          <t>int</t>
        </is>
      </c>
      <c r="K2" s="8" t="inlineStr">
        <is>
          <t>int</t>
        </is>
      </c>
      <c r="L2" s="8" t="inlineStr">
        <is>
          <t>mut,int#int,1</t>
        </is>
      </c>
      <c r="M2" s="8" t="inlineStr">
        <is>
          <t>mut,int#int,2</t>
        </is>
      </c>
      <c r="N2" s="8" t="inlineStr">
        <is>
          <t>mut,int#int,2</t>
        </is>
      </c>
      <c r="O2" s="8" t="inlineStr">
        <is>
          <t>int</t>
        </is>
      </c>
      <c r="P2" s="5" t="inlineStr">
        <is>
          <t>int</t>
        </is>
      </c>
      <c r="Q2" s="5" t="inlineStr">
        <is>
          <t>int</t>
        </is>
      </c>
      <c r="R2" s="8" t="inlineStr">
        <is>
          <t>int</t>
        </is>
      </c>
    </row>
    <row r="3">
      <c r="B3" s="7" t="n">
        <v>2</v>
      </c>
      <c r="C3" s="7" t="n">
        <v>3</v>
      </c>
      <c r="D3" s="7" t="n">
        <v>3</v>
      </c>
      <c r="E3" s="7" t="n">
        <v>3</v>
      </c>
      <c r="F3" s="7" t="n">
        <v>3</v>
      </c>
      <c r="G3" s="7" t="n">
        <v>3</v>
      </c>
      <c r="H3" s="4" t="n">
        <v>2</v>
      </c>
      <c r="I3" s="7" t="n">
        <v>2</v>
      </c>
      <c r="J3" s="4" t="n">
        <v>2</v>
      </c>
      <c r="K3" s="7" t="n">
        <v>2</v>
      </c>
      <c r="L3" s="4" t="n">
        <v>2</v>
      </c>
      <c r="M3" s="7" t="n">
        <v>2</v>
      </c>
      <c r="N3" s="7" t="n">
        <v>2</v>
      </c>
      <c r="O3" s="7" t="n">
        <v>2</v>
      </c>
      <c r="P3" s="4" t="n">
        <v>3</v>
      </c>
      <c r="Q3" s="4" t="n">
        <v>2</v>
      </c>
      <c r="R3" s="7" t="n">
        <v>3</v>
      </c>
    </row>
    <row customHeight="1" ht="42.75" r="4">
      <c r="B4" s="3" t="inlineStr">
        <is>
          <t>id</t>
        </is>
      </c>
      <c r="C4" s="9" t="inlineStr">
        <is>
          <t>士兵名称</t>
        </is>
      </c>
      <c r="D4" s="9" t="inlineStr">
        <is>
          <t>士兵图标</t>
        </is>
      </c>
      <c r="E4" s="9" t="inlineStr">
        <is>
          <t>角色动态立绘ID</t>
        </is>
      </c>
      <c r="F4" s="9" t="inlineStr">
        <is>
          <t>技能图标</t>
        </is>
      </c>
      <c r="G4" s="9" t="inlineStr">
        <is>
          <t>位置</t>
        </is>
      </c>
      <c r="H4" s="3" t="inlineStr">
        <is>
          <t>兵种</t>
        </is>
      </c>
      <c r="I4" s="3" t="inlineStr">
        <is>
          <t>位置</t>
        </is>
      </c>
      <c r="J4" s="3" t="inlineStr">
        <is>
          <t>品质库ID</t>
        </is>
      </c>
      <c r="K4" s="9" t="inlineStr">
        <is>
          <t>属性库SoldiersConfig的库</t>
        </is>
      </c>
      <c r="L4" s="9" t="inlineStr">
        <is>
          <t>小兵自身属性比例（万分比）</t>
        </is>
      </c>
      <c r="M4" s="9" t="inlineStr">
        <is>
          <t>分配给英雄阵营（0、所有；1、海军；2、海贼；3、四皇；4、强者；5.时空）万分比</t>
        </is>
      </c>
      <c r="N4" s="9" t="inlineStr">
        <is>
          <t>分配给英雄0、所有；1、肉盾；2、输出；
3、控制；4，辅助；</t>
        </is>
      </c>
      <c r="O4" s="3" t="inlineStr">
        <is>
          <t>是否开启1开启0未开启</t>
        </is>
      </c>
      <c r="P4" s="3" t="inlineStr">
        <is>
          <t>品质id（专门给前端用）</t>
        </is>
      </c>
      <c r="Q4" s="9" t="inlineStr">
        <is>
          <t>品质</t>
        </is>
      </c>
      <c r="R4" s="9" t="inlineStr">
        <is>
          <t>品质等级</t>
        </is>
      </c>
    </row>
    <row r="5">
      <c r="A5" s="1" t="inlineStr">
        <is>
          <t>默认值</t>
        </is>
      </c>
      <c r="D5" s="1" t="n">
        <v>0</v>
      </c>
      <c r="E5" s="1" t="n">
        <v>0</v>
      </c>
      <c r="L5" s="1" t="inlineStr">
        <is>
          <t xml:space="preserve"> </t>
        </is>
      </c>
      <c r="M5" s="1" t="inlineStr">
        <is>
          <t>null</t>
        </is>
      </c>
      <c r="N5" s="1" t="inlineStr">
        <is>
          <t>null</t>
        </is>
      </c>
      <c r="O5" s="1" t="n">
        <v>0</v>
      </c>
      <c r="P5" s="1" t="n">
        <v>0</v>
      </c>
      <c r="Q5" s="1" t="n">
        <v>0</v>
      </c>
      <c r="R5" s="1" t="n">
        <v>0</v>
      </c>
    </row>
    <row r="6">
      <c r="A6" s="1" t="inlineStr">
        <is>
          <t>正确性校对</t>
        </is>
      </c>
      <c r="U6" s="10" t="n"/>
    </row>
    <row r="7">
      <c r="A7" s="1" t="inlineStr">
        <is>
          <t>校对值</t>
        </is>
      </c>
      <c r="U7" s="10" t="n"/>
    </row>
    <row r="8">
      <c r="B8" s="1" t="n">
        <v>1</v>
      </c>
      <c r="C8" s="1" t="inlineStr">
        <is>
          <t>Hiệp Khách</t>
        </is>
      </c>
      <c r="D8" s="1" t="n">
        <v>3102</v>
      </c>
      <c r="E8" s="1" t="n">
        <v>2104</v>
      </c>
      <c r="F8" s="1" t="n">
        <v>6000124</v>
      </c>
      <c r="G8" s="12" t="inlineStr">
        <is>
          <t>-60#160</t>
        </is>
      </c>
      <c r="H8" s="1" t="n">
        <v>1</v>
      </c>
      <c r="I8" s="1">
        <f>H8</f>
        <v/>
      </c>
      <c r="J8" s="1" t="n">
        <v>1</v>
      </c>
      <c r="K8" s="1" t="n">
        <v>1</v>
      </c>
      <c r="L8" s="1" t="inlineStr">
        <is>
          <t>1#500</t>
        </is>
      </c>
      <c r="M8" s="1" t="inlineStr">
        <is>
          <t>0#10000|1#500|5#125</t>
        </is>
      </c>
      <c r="O8" s="1" t="n">
        <v>1</v>
      </c>
      <c r="P8" s="1" t="n">
        <v>1</v>
      </c>
      <c r="Q8" s="1" t="n">
        <v>1</v>
      </c>
      <c r="R8" s="1" t="n">
        <v>0</v>
      </c>
      <c r="S8" s="1">
        <f>VLOOKUP(Q8,$AA$8:$AB$14,2,FALSE)</f>
        <v/>
      </c>
      <c r="T8" t="n">
        <v>1</v>
      </c>
      <c r="U8" s="1" t="n">
        <v>500</v>
      </c>
      <c r="V8" t="n">
        <v>1</v>
      </c>
      <c r="W8">
        <f>U8/4</f>
        <v/>
      </c>
      <c r="X8" t="n">
        <v>1</v>
      </c>
      <c r="Y8" t="n">
        <v>0</v>
      </c>
      <c r="Z8" s="1">
        <f>VLOOKUP(X8,$AA$8:$AB$14,2,FALSE)</f>
        <v/>
      </c>
      <c r="AA8" t="n">
        <v>1</v>
      </c>
      <c r="AB8" s="1" t="inlineStr">
        <is>
          <t>白</t>
        </is>
      </c>
      <c r="AC8" s="1" t="inlineStr">
        <is>
          <t>1 普通</t>
        </is>
      </c>
    </row>
    <row r="9">
      <c r="B9" s="1" t="n">
        <v>2</v>
      </c>
      <c r="C9" s="1" t="inlineStr">
        <is>
          <t>Hiệp Khách</t>
        </is>
      </c>
      <c r="D9" s="1" t="n">
        <v>3102</v>
      </c>
      <c r="E9" s="1" t="n">
        <v>2104</v>
      </c>
      <c r="F9" s="1" t="n">
        <v>6000124</v>
      </c>
      <c r="G9" s="1" t="inlineStr">
        <is>
          <t>-60#160</t>
        </is>
      </c>
      <c r="H9" s="1" t="n">
        <v>1</v>
      </c>
      <c r="I9" s="1">
        <f>H9</f>
        <v/>
      </c>
      <c r="J9" s="1" t="n">
        <v>2</v>
      </c>
      <c r="K9" s="1" t="n">
        <v>1</v>
      </c>
      <c r="L9" s="1" t="inlineStr">
        <is>
          <t>501#1000</t>
        </is>
      </c>
      <c r="M9" s="1" t="inlineStr">
        <is>
          <t>0#10000|1#1000|5#250</t>
        </is>
      </c>
      <c r="O9" s="1" t="n">
        <v>1</v>
      </c>
      <c r="P9" s="1" t="n">
        <v>2</v>
      </c>
      <c r="Q9" s="1" t="n">
        <v>2</v>
      </c>
      <c r="R9" s="1" t="n">
        <v>0</v>
      </c>
      <c r="S9" s="1">
        <f>VLOOKUP(Q9,$AA$8:$AB$14,2,FALSE)</f>
        <v/>
      </c>
      <c r="T9">
        <f>U8+1</f>
        <v/>
      </c>
      <c r="U9" s="1" t="n">
        <v>1000</v>
      </c>
      <c r="V9" t="n">
        <v>2</v>
      </c>
      <c r="W9">
        <f>U9/4</f>
        <v/>
      </c>
      <c r="X9" t="n">
        <v>2</v>
      </c>
      <c r="Y9" t="n">
        <v>0</v>
      </c>
      <c r="Z9" s="1">
        <f>VLOOKUP(X9,$AA$8:$AB$14,2,FALSE)</f>
        <v/>
      </c>
      <c r="AA9" t="n">
        <v>2</v>
      </c>
      <c r="AB9" s="2" t="inlineStr">
        <is>
          <t>绿</t>
        </is>
      </c>
      <c r="AC9" s="1" t="inlineStr">
        <is>
          <t>2 优良</t>
        </is>
      </c>
    </row>
    <row r="10">
      <c r="B10" s="1" t="n">
        <v>3</v>
      </c>
      <c r="C10" s="1" t="inlineStr">
        <is>
          <t>Hiệp Khách</t>
        </is>
      </c>
      <c r="D10" s="1" t="n">
        <v>3102</v>
      </c>
      <c r="E10" s="1" t="n">
        <v>2104</v>
      </c>
      <c r="F10" s="1" t="n">
        <v>6000124</v>
      </c>
      <c r="G10" s="1" t="inlineStr">
        <is>
          <t>-60#160</t>
        </is>
      </c>
      <c r="H10" s="1" t="n">
        <v>1</v>
      </c>
      <c r="I10" s="1">
        <f>H10</f>
        <v/>
      </c>
      <c r="J10" s="1" t="n">
        <v>3</v>
      </c>
      <c r="K10" s="1" t="n">
        <v>1</v>
      </c>
      <c r="L10" s="1" t="inlineStr">
        <is>
          <t>1001#1500</t>
        </is>
      </c>
      <c r="M10" s="1" t="inlineStr">
        <is>
          <t>0#10000|1#1500|5#375</t>
        </is>
      </c>
      <c r="O10" s="1" t="n">
        <v>1</v>
      </c>
      <c r="P10" s="1" t="n">
        <v>3</v>
      </c>
      <c r="Q10" s="1" t="n">
        <v>3</v>
      </c>
      <c r="R10" s="1" t="n">
        <v>0</v>
      </c>
      <c r="S10" s="1">
        <f>VLOOKUP(Q10,$AA$8:$AB$14,2,FALSE)</f>
        <v/>
      </c>
      <c r="T10">
        <f>U9+1</f>
        <v/>
      </c>
      <c r="U10" s="1" t="n">
        <v>1500</v>
      </c>
      <c r="V10" t="n">
        <v>3</v>
      </c>
      <c r="W10">
        <f>U10/4</f>
        <v/>
      </c>
      <c r="X10" t="n">
        <v>3</v>
      </c>
      <c r="Y10" t="n">
        <v>0</v>
      </c>
      <c r="Z10" s="1">
        <f>VLOOKUP(X10,$AA$8:$AB$14,2,FALSE)</f>
        <v/>
      </c>
      <c r="AA10" t="n">
        <v>3</v>
      </c>
      <c r="AB10" s="1" t="inlineStr">
        <is>
          <t>蓝</t>
        </is>
      </c>
      <c r="AC10" s="1" t="inlineStr">
        <is>
          <t>优秀</t>
        </is>
      </c>
    </row>
    <row r="11">
      <c r="B11" s="1" t="n">
        <v>4</v>
      </c>
      <c r="C11" s="1" t="inlineStr">
        <is>
          <t>Hiệp Khách</t>
        </is>
      </c>
      <c r="D11" s="1" t="n">
        <v>3102</v>
      </c>
      <c r="E11" s="1" t="n">
        <v>2104</v>
      </c>
      <c r="F11" s="1" t="n">
        <v>6000124</v>
      </c>
      <c r="G11" s="1" t="inlineStr">
        <is>
          <t>-60#160</t>
        </is>
      </c>
      <c r="H11" s="1" t="n">
        <v>1</v>
      </c>
      <c r="I11" s="1">
        <f>H11</f>
        <v/>
      </c>
      <c r="J11" s="1" t="n">
        <v>4</v>
      </c>
      <c r="K11" s="1" t="n">
        <v>1</v>
      </c>
      <c r="L11" s="1" t="inlineStr">
        <is>
          <t>1501#2000</t>
        </is>
      </c>
      <c r="M11" s="1" t="inlineStr">
        <is>
          <t>0#10000|1#2000|5#500</t>
        </is>
      </c>
      <c r="O11" s="1" t="n">
        <v>1</v>
      </c>
      <c r="P11" s="1" t="n">
        <v>4</v>
      </c>
      <c r="Q11" s="1" t="n">
        <v>4</v>
      </c>
      <c r="R11" s="1" t="n">
        <v>1</v>
      </c>
      <c r="S11" s="1">
        <f>VLOOKUP(Q11,$AA$8:$AB$14,2,FALSE)</f>
        <v/>
      </c>
      <c r="T11">
        <f>U10+1</f>
        <v/>
      </c>
      <c r="U11" s="1" t="n">
        <v>2000</v>
      </c>
      <c r="V11" t="n">
        <v>4</v>
      </c>
      <c r="W11">
        <f>U11/4</f>
        <v/>
      </c>
      <c r="X11" t="n">
        <v>4</v>
      </c>
      <c r="Y11" s="16" t="n">
        <v>1</v>
      </c>
      <c r="Z11" s="1">
        <f>VLOOKUP(X11,$AA$8:$AB$14,2,FALSE)</f>
        <v/>
      </c>
      <c r="AA11" t="n">
        <v>4</v>
      </c>
      <c r="AB11" s="1" t="inlineStr">
        <is>
          <t>紫</t>
        </is>
      </c>
      <c r="AC11" s="1" t="inlineStr">
        <is>
          <t>稀有</t>
        </is>
      </c>
    </row>
    <row r="12">
      <c r="B12" s="1" t="n">
        <v>5</v>
      </c>
      <c r="C12" s="1" t="inlineStr">
        <is>
          <t>Hiệp Khách</t>
        </is>
      </c>
      <c r="D12" s="1" t="n">
        <v>3102</v>
      </c>
      <c r="E12" s="1" t="n">
        <v>2104</v>
      </c>
      <c r="F12" s="1" t="n">
        <v>6000124</v>
      </c>
      <c r="G12" s="1" t="inlineStr">
        <is>
          <t>-60#160</t>
        </is>
      </c>
      <c r="H12" s="1" t="n">
        <v>1</v>
      </c>
      <c r="I12" s="1">
        <f>H12</f>
        <v/>
      </c>
      <c r="J12" s="1" t="n">
        <v>5</v>
      </c>
      <c r="K12" s="1" t="n">
        <v>1</v>
      </c>
      <c r="L12" s="1" t="inlineStr">
        <is>
          <t>2001#2500</t>
        </is>
      </c>
      <c r="M12" s="1" t="inlineStr">
        <is>
          <t>0#10000|1#2500|5#625</t>
        </is>
      </c>
      <c r="O12" s="1" t="n">
        <v>1</v>
      </c>
      <c r="P12" s="1" t="n">
        <v>5</v>
      </c>
      <c r="Q12" s="1" t="n">
        <v>4</v>
      </c>
      <c r="R12" s="1" t="n">
        <v>2</v>
      </c>
      <c r="S12" s="1">
        <f>VLOOKUP(Q12,$AA$8:$AB$14,2,FALSE)</f>
        <v/>
      </c>
      <c r="T12">
        <f>U11+1</f>
        <v/>
      </c>
      <c r="U12" s="1" t="n">
        <v>2500</v>
      </c>
      <c r="V12" t="n">
        <v>5</v>
      </c>
      <c r="W12">
        <f>U12/4</f>
        <v/>
      </c>
      <c r="X12" t="n">
        <v>4</v>
      </c>
      <c r="Y12" s="16" t="n">
        <v>2</v>
      </c>
      <c r="Z12" s="1">
        <f>VLOOKUP(X12,$AA$8:$AB$14,2,FALSE)</f>
        <v/>
      </c>
      <c r="AA12" t="n">
        <v>5</v>
      </c>
      <c r="AB12" s="1" t="inlineStr">
        <is>
          <t>橙</t>
        </is>
      </c>
      <c r="AC12" s="1" t="inlineStr">
        <is>
          <t>史诗</t>
        </is>
      </c>
    </row>
    <row r="13">
      <c r="B13" s="1" t="n">
        <v>6</v>
      </c>
      <c r="C13" s="1" t="inlineStr">
        <is>
          <t>Hiệp Khách</t>
        </is>
      </c>
      <c r="D13" s="1" t="n">
        <v>3102</v>
      </c>
      <c r="E13" s="1" t="n">
        <v>2104</v>
      </c>
      <c r="F13" s="1" t="n">
        <v>6000124</v>
      </c>
      <c r="G13" s="1" t="inlineStr">
        <is>
          <t>-60#160</t>
        </is>
      </c>
      <c r="H13" s="1" t="n">
        <v>1</v>
      </c>
      <c r="I13" s="1">
        <f>H13</f>
        <v/>
      </c>
      <c r="J13" s="1" t="n">
        <v>6</v>
      </c>
      <c r="K13" s="1" t="n">
        <v>1</v>
      </c>
      <c r="L13" s="1" t="inlineStr">
        <is>
          <t>2501#3000</t>
        </is>
      </c>
      <c r="M13" s="1" t="inlineStr">
        <is>
          <t>0#10000|1#3000|5#750</t>
        </is>
      </c>
      <c r="O13" s="1" t="n">
        <v>1</v>
      </c>
      <c r="P13" s="1" t="n">
        <v>6</v>
      </c>
      <c r="Q13" s="1" t="n">
        <v>4</v>
      </c>
      <c r="R13" s="1" t="n">
        <v>3</v>
      </c>
      <c r="S13" s="1">
        <f>VLOOKUP(Q13,$AA$8:$AB$14,2,FALSE)</f>
        <v/>
      </c>
      <c r="T13">
        <f>U12+1</f>
        <v/>
      </c>
      <c r="U13" s="1" t="n">
        <v>3000</v>
      </c>
      <c r="V13" t="n">
        <v>6</v>
      </c>
      <c r="W13">
        <f>U13/4</f>
        <v/>
      </c>
      <c r="X13" t="n">
        <v>4</v>
      </c>
      <c r="Y13" s="16" t="n">
        <v>3</v>
      </c>
      <c r="Z13" s="1">
        <f>VLOOKUP(X13,$AA$8:$AB$14,2,FALSE)</f>
        <v/>
      </c>
      <c r="AA13" t="n">
        <v>6</v>
      </c>
      <c r="AB13" s="1" t="inlineStr">
        <is>
          <t>红</t>
        </is>
      </c>
      <c r="AC13" s="1" t="inlineStr">
        <is>
          <t>传说</t>
        </is>
      </c>
    </row>
    <row r="14">
      <c r="B14" s="1" t="n">
        <v>7</v>
      </c>
      <c r="C14" s="1" t="inlineStr">
        <is>
          <t>Hiệp Khách</t>
        </is>
      </c>
      <c r="D14" s="1" t="n">
        <v>3102</v>
      </c>
      <c r="E14" s="1" t="n">
        <v>2104</v>
      </c>
      <c r="F14" s="1" t="n">
        <v>6000124</v>
      </c>
      <c r="G14" s="1" t="inlineStr">
        <is>
          <t>-60#160</t>
        </is>
      </c>
      <c r="H14" s="1" t="n">
        <v>1</v>
      </c>
      <c r="I14" s="1">
        <f>H14</f>
        <v/>
      </c>
      <c r="J14" s="1" t="n">
        <v>7</v>
      </c>
      <c r="K14" s="1" t="n">
        <v>1</v>
      </c>
      <c r="L14" s="1" t="inlineStr">
        <is>
          <t>3001#3500</t>
        </is>
      </c>
      <c r="M14" s="1" t="inlineStr">
        <is>
          <t>0#10000|1#3500|5#875</t>
        </is>
      </c>
      <c r="O14" s="1" t="n">
        <v>1</v>
      </c>
      <c r="P14" s="1" t="n">
        <v>7</v>
      </c>
      <c r="Q14" s="1" t="n">
        <v>5</v>
      </c>
      <c r="R14" s="1" t="n">
        <v>1</v>
      </c>
      <c r="S14" s="1">
        <f>VLOOKUP(Q14,$AA$8:$AB$14,2,FALSE)</f>
        <v/>
      </c>
      <c r="T14">
        <f>U13+1</f>
        <v/>
      </c>
      <c r="U14" s="1" t="n">
        <v>3500</v>
      </c>
      <c r="V14" t="n">
        <v>7</v>
      </c>
      <c r="W14">
        <f>U14/4</f>
        <v/>
      </c>
      <c r="X14" t="n">
        <v>5</v>
      </c>
      <c r="Y14" s="16" t="n">
        <v>1</v>
      </c>
      <c r="Z14" s="1">
        <f>VLOOKUP(X14,$AA$8:$AB$14,2,FALSE)</f>
        <v/>
      </c>
      <c r="AA14" t="n">
        <v>7</v>
      </c>
      <c r="AB14" s="1" t="inlineStr">
        <is>
          <t>金</t>
        </is>
      </c>
      <c r="AC14" s="1" t="inlineStr">
        <is>
          <t>神话</t>
        </is>
      </c>
    </row>
    <row r="15">
      <c r="B15" s="1" t="n">
        <v>8</v>
      </c>
      <c r="C15" s="1" t="inlineStr">
        <is>
          <t>Hiệp Khách</t>
        </is>
      </c>
      <c r="D15" s="1" t="n">
        <v>3102</v>
      </c>
      <c r="E15" s="1" t="n">
        <v>2104</v>
      </c>
      <c r="F15" s="1" t="n">
        <v>6000124</v>
      </c>
      <c r="G15" s="1" t="inlineStr">
        <is>
          <t>-60#160</t>
        </is>
      </c>
      <c r="H15" s="1" t="n">
        <v>1</v>
      </c>
      <c r="I15" s="1">
        <f>H15</f>
        <v/>
      </c>
      <c r="J15" s="1" t="n">
        <v>8</v>
      </c>
      <c r="K15" s="1" t="n">
        <v>1</v>
      </c>
      <c r="L15" s="1" t="inlineStr">
        <is>
          <t>3501#4000</t>
        </is>
      </c>
      <c r="M15" s="1" t="inlineStr">
        <is>
          <t>0#10000|1#4000|5#1000</t>
        </is>
      </c>
      <c r="O15" s="1" t="n">
        <v>1</v>
      </c>
      <c r="P15" s="1" t="n">
        <v>8</v>
      </c>
      <c r="Q15" s="1" t="n">
        <v>5</v>
      </c>
      <c r="R15" s="1" t="n">
        <v>2</v>
      </c>
      <c r="S15" s="1">
        <f>VLOOKUP(Q15,$AA$8:$AB$14,2,FALSE)</f>
        <v/>
      </c>
      <c r="T15">
        <f>U14+1</f>
        <v/>
      </c>
      <c r="U15" s="1" t="n">
        <v>4000</v>
      </c>
      <c r="V15" t="n">
        <v>8</v>
      </c>
      <c r="W15">
        <f>U15/4</f>
        <v/>
      </c>
      <c r="X15" t="n">
        <v>5</v>
      </c>
      <c r="Y15" s="16" t="n">
        <v>2</v>
      </c>
      <c r="Z15" s="1">
        <f>VLOOKUP(X15,$AA$8:$AB$14,2,FALSE)</f>
        <v/>
      </c>
      <c r="AC15" s="1" t="inlineStr">
        <is>
          <t>1.确定兵种</t>
        </is>
      </c>
      <c r="AD15" s="1" t="inlineStr">
        <is>
          <t>海军</t>
        </is>
      </c>
    </row>
    <row r="16">
      <c r="B16" s="1" t="n">
        <v>9</v>
      </c>
      <c r="C16" s="1" t="inlineStr">
        <is>
          <t>Hiệp Khách</t>
        </is>
      </c>
      <c r="D16" s="1" t="n">
        <v>3102</v>
      </c>
      <c r="E16" s="1" t="n">
        <v>2104</v>
      </c>
      <c r="F16" s="1" t="n">
        <v>6000124</v>
      </c>
      <c r="G16" s="1" t="inlineStr">
        <is>
          <t>-60#160</t>
        </is>
      </c>
      <c r="H16" s="1" t="n">
        <v>1</v>
      </c>
      <c r="I16" s="1">
        <f>H16</f>
        <v/>
      </c>
      <c r="J16" s="1" t="n">
        <v>9</v>
      </c>
      <c r="K16" s="1" t="n">
        <v>1</v>
      </c>
      <c r="L16" s="1" t="inlineStr">
        <is>
          <t>4001#4500</t>
        </is>
      </c>
      <c r="M16" s="1" t="inlineStr">
        <is>
          <t>0#10000|1#4500|5#1125</t>
        </is>
      </c>
      <c r="O16" s="1" t="n">
        <v>1</v>
      </c>
      <c r="P16" s="1" t="n">
        <v>9</v>
      </c>
      <c r="Q16" s="1" t="n">
        <v>5</v>
      </c>
      <c r="R16" s="1" t="n">
        <v>3</v>
      </c>
      <c r="S16" s="1">
        <f>VLOOKUP(Q16,$AA$8:$AB$14,2,FALSE)</f>
        <v/>
      </c>
      <c r="T16">
        <f>U15+1</f>
        <v/>
      </c>
      <c r="U16" s="1" t="n">
        <v>4500</v>
      </c>
      <c r="V16" t="n">
        <v>9</v>
      </c>
      <c r="W16">
        <f>U16/4</f>
        <v/>
      </c>
      <c r="X16" t="n">
        <v>5</v>
      </c>
      <c r="Y16" s="1" t="n">
        <v>3</v>
      </c>
      <c r="Z16" s="1">
        <f>VLOOKUP(X16,$AA$8:$AB$14,2,FALSE)</f>
        <v/>
      </c>
      <c r="AC16" s="1" t="inlineStr">
        <is>
          <t>2.确定等级</t>
        </is>
      </c>
      <c r="AD16" s="9" t="inlineStr">
        <is>
          <t>士兵等级</t>
        </is>
      </c>
      <c r="AE16" s="3" t="inlineStr">
        <is>
          <t>属性</t>
        </is>
      </c>
    </row>
    <row r="17">
      <c r="B17" s="1" t="n">
        <v>10</v>
      </c>
      <c r="C17" s="1" t="inlineStr">
        <is>
          <t>Hiệp Khách</t>
        </is>
      </c>
      <c r="D17" s="1" t="n">
        <v>3102</v>
      </c>
      <c r="E17" s="1" t="n">
        <v>2104</v>
      </c>
      <c r="F17" s="1" t="n">
        <v>6000124</v>
      </c>
      <c r="G17" s="1" t="inlineStr">
        <is>
          <t>-60#160</t>
        </is>
      </c>
      <c r="H17" s="1" t="n">
        <v>1</v>
      </c>
      <c r="I17" s="1">
        <f>H17</f>
        <v/>
      </c>
      <c r="J17" s="1" t="n">
        <v>10</v>
      </c>
      <c r="K17" s="1" t="n">
        <v>1</v>
      </c>
      <c r="L17" s="1" t="inlineStr">
        <is>
          <t>4501#5000</t>
        </is>
      </c>
      <c r="M17" s="1" t="inlineStr">
        <is>
          <t>0#10000|1#5000|5#1250</t>
        </is>
      </c>
      <c r="O17" s="1" t="n">
        <v>1</v>
      </c>
      <c r="P17" s="1" t="n">
        <v>10</v>
      </c>
      <c r="Q17" s="1" t="n">
        <v>5</v>
      </c>
      <c r="R17" s="1" t="n">
        <v>4</v>
      </c>
      <c r="S17" s="1">
        <f>VLOOKUP(Q17,$AA$8:$AB$14,2,FALSE)</f>
        <v/>
      </c>
      <c r="T17">
        <f>U16+1</f>
        <v/>
      </c>
      <c r="U17" s="1" t="n">
        <v>5000</v>
      </c>
      <c r="V17" t="n">
        <v>10</v>
      </c>
      <c r="W17">
        <f>U17/4</f>
        <v/>
      </c>
      <c r="X17" t="n">
        <v>5</v>
      </c>
      <c r="Y17" s="1" t="n">
        <v>4</v>
      </c>
      <c r="Z17" s="1">
        <f>VLOOKUP(X17,$AA$8:$AB$14,2,FALSE)</f>
        <v/>
      </c>
      <c r="AD17" s="1" t="n">
        <v>50</v>
      </c>
      <c r="AE17" s="1" t="inlineStr">
        <is>
          <t>1#66667|2#10000|3#3333|4#3333</t>
        </is>
      </c>
    </row>
    <row r="18">
      <c r="B18" s="1" t="n">
        <v>11</v>
      </c>
      <c r="C18" s="1" t="inlineStr">
        <is>
          <t>Hiệp Khách</t>
        </is>
      </c>
      <c r="D18" s="1" t="n">
        <v>3102</v>
      </c>
      <c r="E18" s="1" t="n">
        <v>2104</v>
      </c>
      <c r="F18" s="1" t="n">
        <v>6000124</v>
      </c>
      <c r="G18" s="1" t="inlineStr">
        <is>
          <t>-60#160</t>
        </is>
      </c>
      <c r="H18" s="1" t="n">
        <v>1</v>
      </c>
      <c r="I18" s="1">
        <f>H18</f>
        <v/>
      </c>
      <c r="J18" s="1" t="n">
        <v>11</v>
      </c>
      <c r="K18" s="1" t="n">
        <v>1</v>
      </c>
      <c r="L18" s="1" t="inlineStr">
        <is>
          <t>5001#5500</t>
        </is>
      </c>
      <c r="M18" s="1" t="inlineStr">
        <is>
          <t>0#10000|1#5500|5#1375</t>
        </is>
      </c>
      <c r="O18" s="1" t="n">
        <v>1</v>
      </c>
      <c r="P18" s="1" t="n">
        <v>11</v>
      </c>
      <c r="Q18" s="1" t="n">
        <v>6</v>
      </c>
      <c r="R18" s="1" t="n">
        <v>1</v>
      </c>
      <c r="S18" s="1">
        <f>VLOOKUP(Q18,$AA$8:$AB$14,2,FALSE)</f>
        <v/>
      </c>
      <c r="T18">
        <f>U17+1</f>
        <v/>
      </c>
      <c r="U18" s="1" t="n">
        <v>5500</v>
      </c>
      <c r="V18" t="n">
        <v>11</v>
      </c>
      <c r="W18">
        <f>U18/4</f>
        <v/>
      </c>
      <c r="X18" t="n">
        <v>6</v>
      </c>
      <c r="Y18" s="1" t="n">
        <v>1</v>
      </c>
      <c r="Z18" s="1">
        <f>VLOOKUP(X18,$AA$8:$AB$14,2,FALSE)</f>
        <v/>
      </c>
      <c r="AD18" s="3" t="inlineStr">
        <is>
          <t>品质库ID</t>
        </is>
      </c>
      <c r="AE18" s="9" t="inlineStr">
        <is>
          <t>小兵自身属性比例（万分比）</t>
        </is>
      </c>
    </row>
    <row r="19">
      <c r="B19" s="1" t="n">
        <v>12</v>
      </c>
      <c r="C19" s="1" t="inlineStr">
        <is>
          <t>Hiệp Khách</t>
        </is>
      </c>
      <c r="D19" s="1" t="n">
        <v>3102</v>
      </c>
      <c r="E19" s="1" t="n">
        <v>2104</v>
      </c>
      <c r="F19" s="1" t="n">
        <v>6000124</v>
      </c>
      <c r="G19" s="1" t="inlineStr">
        <is>
          <t>-60#160</t>
        </is>
      </c>
      <c r="H19" s="1" t="n">
        <v>1</v>
      </c>
      <c r="I19" s="1">
        <f>H19</f>
        <v/>
      </c>
      <c r="J19" s="1" t="n">
        <v>12</v>
      </c>
      <c r="K19" s="1" t="n">
        <v>1</v>
      </c>
      <c r="L19" s="1" t="inlineStr">
        <is>
          <t>5501#6000</t>
        </is>
      </c>
      <c r="M19" s="1" t="inlineStr">
        <is>
          <t>0#10000|1#6000|5#1500</t>
        </is>
      </c>
      <c r="O19" s="1" t="n">
        <v>1</v>
      </c>
      <c r="P19" s="1" t="n">
        <v>12</v>
      </c>
      <c r="Q19" s="1" t="n">
        <v>6</v>
      </c>
      <c r="R19" s="1" t="n">
        <v>2</v>
      </c>
      <c r="S19" s="1">
        <f>VLOOKUP(Q19,$AA$8:$AB$14,2,FALSE)</f>
        <v/>
      </c>
      <c r="T19">
        <f>U18+1</f>
        <v/>
      </c>
      <c r="U19" s="1" t="n">
        <v>6000</v>
      </c>
      <c r="V19" t="n">
        <v>12</v>
      </c>
      <c r="W19">
        <f>U19/4</f>
        <v/>
      </c>
      <c r="X19" t="n">
        <v>6</v>
      </c>
      <c r="Y19" s="1" t="n">
        <v>2</v>
      </c>
      <c r="Z19" s="1">
        <f>VLOOKUP(X19,$AA$8:$AB$14,2,FALSE)</f>
        <v/>
      </c>
      <c r="AC19" s="1" t="inlineStr">
        <is>
          <t>3确定品质库</t>
        </is>
      </c>
      <c r="AD19" s="1" t="n">
        <v>1</v>
      </c>
      <c r="AE19" s="1" t="inlineStr">
        <is>
          <t>1#500</t>
        </is>
      </c>
    </row>
    <row r="20">
      <c r="B20" s="1" t="n">
        <v>13</v>
      </c>
      <c r="C20" s="1" t="inlineStr">
        <is>
          <t>Hiệp Khách</t>
        </is>
      </c>
      <c r="D20" s="1" t="n">
        <v>3102</v>
      </c>
      <c r="E20" s="1" t="n">
        <v>2104</v>
      </c>
      <c r="F20" s="1" t="n">
        <v>6000124</v>
      </c>
      <c r="G20" s="1" t="inlineStr">
        <is>
          <t>-60#160</t>
        </is>
      </c>
      <c r="H20" s="1" t="n">
        <v>1</v>
      </c>
      <c r="I20" s="1">
        <f>H20</f>
        <v/>
      </c>
      <c r="J20" s="1" t="n">
        <v>13</v>
      </c>
      <c r="K20" s="1" t="n">
        <v>1</v>
      </c>
      <c r="L20" s="1" t="inlineStr">
        <is>
          <t>6001#6500</t>
        </is>
      </c>
      <c r="M20" s="1" t="inlineStr">
        <is>
          <t>0#10000|1#6500|5#1625</t>
        </is>
      </c>
      <c r="O20" s="1" t="n">
        <v>1</v>
      </c>
      <c r="P20" s="1" t="n">
        <v>13</v>
      </c>
      <c r="Q20" s="1" t="n">
        <v>6</v>
      </c>
      <c r="R20" s="1" t="n">
        <v>3</v>
      </c>
      <c r="S20" s="1">
        <f>VLOOKUP(Q20,$AA$8:$AB$14,2,FALSE)</f>
        <v/>
      </c>
      <c r="T20">
        <f>U19+1</f>
        <v/>
      </c>
      <c r="U20" s="1" t="n">
        <v>6500</v>
      </c>
      <c r="V20" t="n">
        <v>13</v>
      </c>
      <c r="W20">
        <f>U20/4</f>
        <v/>
      </c>
      <c r="X20" t="n">
        <v>6</v>
      </c>
      <c r="Y20" s="1" t="n">
        <v>3</v>
      </c>
      <c r="Z20" s="1">
        <f>VLOOKUP(X20,$AA$8:$AB$14,2,FALSE)</f>
        <v/>
      </c>
      <c r="AE20" s="1" t="inlineStr">
        <is>
          <t>随出来是300</t>
        </is>
      </c>
      <c r="AF20" s="1" t="inlineStr">
        <is>
          <t>小兵最终攻击是</t>
        </is>
      </c>
      <c r="AG20" s="1">
        <f>10000*300/10000</f>
        <v/>
      </c>
    </row>
    <row r="21">
      <c r="B21" s="1" t="n">
        <v>14</v>
      </c>
      <c r="C21" s="1" t="inlineStr">
        <is>
          <t>Hiệp Khách</t>
        </is>
      </c>
      <c r="D21" s="1" t="n">
        <v>3102</v>
      </c>
      <c r="E21" s="1" t="n">
        <v>2104</v>
      </c>
      <c r="F21" s="1" t="n">
        <v>6000124</v>
      </c>
      <c r="G21" s="1" t="inlineStr">
        <is>
          <t>-60#160</t>
        </is>
      </c>
      <c r="H21" s="1" t="n">
        <v>1</v>
      </c>
      <c r="I21" s="1">
        <f>H21</f>
        <v/>
      </c>
      <c r="J21" s="1" t="n">
        <v>14</v>
      </c>
      <c r="K21" s="1" t="n">
        <v>1</v>
      </c>
      <c r="L21" s="1" t="inlineStr">
        <is>
          <t>6501#7000</t>
        </is>
      </c>
      <c r="M21" s="1" t="inlineStr">
        <is>
          <t>0#10000|1#7000|5#1750</t>
        </is>
      </c>
      <c r="O21" s="1" t="n">
        <v>1</v>
      </c>
      <c r="P21" s="1" t="n">
        <v>14</v>
      </c>
      <c r="Q21" s="1" t="n">
        <v>6</v>
      </c>
      <c r="R21" s="1" t="n">
        <v>4</v>
      </c>
      <c r="S21" s="1">
        <f>VLOOKUP(Q21,$AA$8:$AB$14,2,FALSE)</f>
        <v/>
      </c>
      <c r="T21">
        <f>U20+1</f>
        <v/>
      </c>
      <c r="U21" s="1" t="n">
        <v>7000</v>
      </c>
      <c r="V21" t="n">
        <v>14</v>
      </c>
      <c r="W21">
        <f>U21/4</f>
        <v/>
      </c>
      <c r="X21" t="n">
        <v>6</v>
      </c>
      <c r="Y21" s="1" t="n">
        <v>4</v>
      </c>
      <c r="Z21" s="1">
        <f>VLOOKUP(X21,$AA$8:$AB$14,2,FALSE)</f>
        <v/>
      </c>
    </row>
    <row customHeight="1" ht="57" r="22">
      <c r="B22" s="1" t="n">
        <v>15</v>
      </c>
      <c r="C22" s="1" t="inlineStr">
        <is>
          <t>Hiệp Khách</t>
        </is>
      </c>
      <c r="D22" s="1" t="n">
        <v>3102</v>
      </c>
      <c r="E22" s="1" t="n">
        <v>2104</v>
      </c>
      <c r="F22" s="1" t="n">
        <v>6000124</v>
      </c>
      <c r="G22" s="1" t="inlineStr">
        <is>
          <t>-60#160</t>
        </is>
      </c>
      <c r="H22" s="1" t="n">
        <v>1</v>
      </c>
      <c r="I22" s="1">
        <f>H22</f>
        <v/>
      </c>
      <c r="J22" s="1" t="n">
        <v>15</v>
      </c>
      <c r="K22" s="1" t="n">
        <v>1</v>
      </c>
      <c r="L22" s="1" t="inlineStr">
        <is>
          <t>7001#7500</t>
        </is>
      </c>
      <c r="M22" s="1" t="inlineStr">
        <is>
          <t>0#10000|1#7500|5#1875</t>
        </is>
      </c>
      <c r="O22" s="1" t="n">
        <v>1</v>
      </c>
      <c r="P22" s="1" t="n">
        <v>15</v>
      </c>
      <c r="Q22" s="1" t="n">
        <v>6</v>
      </c>
      <c r="R22" s="1" t="n">
        <v>5</v>
      </c>
      <c r="S22" s="1">
        <f>VLOOKUP(Q22,$AA$8:$AB$14,2,FALSE)</f>
        <v/>
      </c>
      <c r="T22">
        <f>U21+1</f>
        <v/>
      </c>
      <c r="U22" s="1" t="n">
        <v>7500</v>
      </c>
      <c r="V22" t="n">
        <v>15</v>
      </c>
      <c r="W22">
        <f>U22/4</f>
        <v/>
      </c>
      <c r="X22" t="n">
        <v>6</v>
      </c>
      <c r="Y22" s="1" t="n">
        <v>5</v>
      </c>
      <c r="Z22" s="1">
        <f>VLOOKUP(X22,$AA$8:$AB$14,2,FALSE)</f>
        <v/>
      </c>
      <c r="AC22" s="1" t="inlineStr">
        <is>
          <t>4小兵攻击</t>
        </is>
      </c>
      <c r="AD22" s="9" t="inlineStr">
        <is>
          <t>分配给英雄阵营（0、所有；1、海军；2、海贼；3、四皇；4、强者；5.时空）万分比</t>
        </is>
      </c>
      <c r="AE22" s="1" t="inlineStr">
        <is>
          <t>单独配置了阵营计算方式</t>
        </is>
      </c>
      <c r="AF22" s="1" t="inlineStr">
        <is>
          <t>人</t>
        </is>
      </c>
      <c r="AG22" s="1" t="inlineStr">
        <is>
          <t>人</t>
        </is>
      </c>
      <c r="AH22" s="1" t="inlineStr">
        <is>
          <t>人</t>
        </is>
      </c>
      <c r="AI22" s="1" t="inlineStr">
        <is>
          <t>人</t>
        </is>
      </c>
      <c r="AJ22" s="1" t="inlineStr">
        <is>
          <t>佛</t>
        </is>
      </c>
      <c r="AK22" s="1" t="inlineStr">
        <is>
          <t>佛</t>
        </is>
      </c>
      <c r="AL22" s="1" t="inlineStr">
        <is>
          <t>佛</t>
        </is>
      </c>
      <c r="AM22" s="1" t="inlineStr">
        <is>
          <t>佛</t>
        </is>
      </c>
      <c r="AN22" s="1" t="inlineStr">
        <is>
          <t>妖</t>
        </is>
      </c>
      <c r="AO22" s="1" t="inlineStr">
        <is>
          <t>妖</t>
        </is>
      </c>
      <c r="AP22" s="1" t="inlineStr">
        <is>
          <t>妖</t>
        </is>
      </c>
      <c r="AQ22" s="1" t="inlineStr">
        <is>
          <t>妖</t>
        </is>
      </c>
      <c r="AR22" s="1" t="inlineStr">
        <is>
          <t>道</t>
        </is>
      </c>
      <c r="AS22" s="1" t="inlineStr">
        <is>
          <t>道</t>
        </is>
      </c>
      <c r="AT22" s="1" t="inlineStr">
        <is>
          <t>道</t>
        </is>
      </c>
      <c r="AU22" s="1" t="inlineStr">
        <is>
          <t>道</t>
        </is>
      </c>
      <c r="AV22" s="1" t="inlineStr">
        <is>
          <t>时空</t>
        </is>
      </c>
      <c r="AW22" s="1" t="inlineStr">
        <is>
          <t>时空</t>
        </is>
      </c>
      <c r="AX22" s="1" t="inlineStr">
        <is>
          <t>时空</t>
        </is>
      </c>
      <c r="AY22" s="1" t="inlineStr">
        <is>
          <t>时空</t>
        </is>
      </c>
    </row>
    <row r="23">
      <c r="B23" s="1" t="n">
        <v>16</v>
      </c>
      <c r="C23" s="1" t="inlineStr">
        <is>
          <t>Hiệp Khách</t>
        </is>
      </c>
      <c r="D23" s="1" t="n">
        <v>3102</v>
      </c>
      <c r="E23" s="1" t="n">
        <v>2104</v>
      </c>
      <c r="F23" s="1" t="n">
        <v>6000124</v>
      </c>
      <c r="G23" s="1" t="inlineStr">
        <is>
          <t>-60#160</t>
        </is>
      </c>
      <c r="H23" s="1" t="n">
        <v>1</v>
      </c>
      <c r="I23" s="1">
        <f>H23</f>
        <v/>
      </c>
      <c r="J23" s="1" t="n">
        <v>16</v>
      </c>
      <c r="K23" s="1" t="n">
        <v>1</v>
      </c>
      <c r="L23" s="1" t="inlineStr">
        <is>
          <t>7501#8000</t>
        </is>
      </c>
      <c r="M23" s="1" t="inlineStr">
        <is>
          <t>0#10000|1#8000|5#2000</t>
        </is>
      </c>
      <c r="O23" s="1" t="n">
        <v>1</v>
      </c>
      <c r="P23" s="1" t="n">
        <v>16</v>
      </c>
      <c r="Q23" s="1" t="n">
        <v>7</v>
      </c>
      <c r="R23" s="1" t="n">
        <v>1</v>
      </c>
      <c r="S23" s="1">
        <f>VLOOKUP(Q23,$AA$8:$AB$14,2,FALSE)</f>
        <v/>
      </c>
      <c r="T23">
        <f>U22+1</f>
        <v/>
      </c>
      <c r="U23" s="1" t="n">
        <v>8000</v>
      </c>
      <c r="V23" t="n">
        <v>16</v>
      </c>
      <c r="W23">
        <f>U23/4</f>
        <v/>
      </c>
      <c r="X23" t="n">
        <v>7</v>
      </c>
      <c r="Y23" s="1" t="n">
        <v>1</v>
      </c>
      <c r="Z23" s="1">
        <f>VLOOKUP(X23,$AA$8:$AB$14,2,FALSE)</f>
        <v/>
      </c>
      <c r="AC23" s="1" t="n">
        <v>300</v>
      </c>
      <c r="AD23" s="1" t="inlineStr">
        <is>
          <t>0#10000|1#500|5#125</t>
        </is>
      </c>
      <c r="AE23" s="1" t="inlineStr">
        <is>
          <t>所有阵营比例+阵营比例</t>
        </is>
      </c>
      <c r="AF23" s="1" t="n">
        <v>10500</v>
      </c>
      <c r="AG23" s="1" t="n">
        <v>10500</v>
      </c>
      <c r="AH23" s="1" t="n">
        <v>10500</v>
      </c>
      <c r="AI23" s="1" t="n">
        <v>10500</v>
      </c>
      <c r="AJ23" s="1" t="n">
        <v>10000</v>
      </c>
      <c r="AK23" s="1" t="n">
        <v>10000</v>
      </c>
      <c r="AL23" s="1" t="n">
        <v>10000</v>
      </c>
      <c r="AM23" s="1" t="n">
        <v>10000</v>
      </c>
      <c r="AN23" s="1" t="n">
        <v>10000</v>
      </c>
      <c r="AO23" s="1" t="n">
        <v>10000</v>
      </c>
      <c r="AP23" s="1" t="n">
        <v>10000</v>
      </c>
      <c r="AQ23" s="1" t="n">
        <v>10000</v>
      </c>
      <c r="AR23" s="1" t="n">
        <v>10000</v>
      </c>
      <c r="AS23" s="1" t="n">
        <v>10000</v>
      </c>
      <c r="AT23" s="1" t="n">
        <v>10000</v>
      </c>
      <c r="AU23" s="1" t="n">
        <v>10000</v>
      </c>
      <c r="AV23" s="1" t="n">
        <v>10125</v>
      </c>
      <c r="AW23" s="1" t="n">
        <v>10125</v>
      </c>
      <c r="AX23" s="1" t="n">
        <v>10125</v>
      </c>
      <c r="AY23" s="1" t="n">
        <v>10125</v>
      </c>
    </row>
    <row r="24">
      <c r="B24" s="1" t="n">
        <v>17</v>
      </c>
      <c r="C24" s="1" t="inlineStr">
        <is>
          <t>Hiệp Khách</t>
        </is>
      </c>
      <c r="D24" s="1" t="n">
        <v>3102</v>
      </c>
      <c r="E24" s="1" t="n">
        <v>2104</v>
      </c>
      <c r="F24" s="1" t="n">
        <v>6000124</v>
      </c>
      <c r="G24" s="1" t="inlineStr">
        <is>
          <t>-60#160</t>
        </is>
      </c>
      <c r="H24" s="1" t="n">
        <v>1</v>
      </c>
      <c r="I24" s="1">
        <f>H24</f>
        <v/>
      </c>
      <c r="J24" s="1" t="n">
        <v>17</v>
      </c>
      <c r="K24" s="1" t="n">
        <v>1</v>
      </c>
      <c r="L24" s="1" t="inlineStr">
        <is>
          <t>8001#8500</t>
        </is>
      </c>
      <c r="M24" s="1" t="inlineStr">
        <is>
          <t>0#10000|1#8500|5#2125</t>
        </is>
      </c>
      <c r="O24" s="1" t="n">
        <v>1</v>
      </c>
      <c r="P24" s="1" t="n">
        <v>17</v>
      </c>
      <c r="Q24" s="1" t="n">
        <v>7</v>
      </c>
      <c r="R24" s="1" t="n">
        <v>2</v>
      </c>
      <c r="S24" s="1">
        <f>VLOOKUP(Q24,$AA$8:$AB$14,2,FALSE)</f>
        <v/>
      </c>
      <c r="T24">
        <f>U23+1</f>
        <v/>
      </c>
      <c r="U24" s="1" t="n">
        <v>8500</v>
      </c>
      <c r="V24" t="n">
        <v>17</v>
      </c>
      <c r="W24">
        <f>U24/4</f>
        <v/>
      </c>
      <c r="X24" t="n">
        <v>7</v>
      </c>
      <c r="Y24" s="1" t="n">
        <v>2</v>
      </c>
      <c r="Z24" s="1">
        <f>VLOOKUP(X24,$AA$8:$AB$14,2,FALSE)</f>
        <v/>
      </c>
      <c r="AE24" s="1" t="inlineStr">
        <is>
          <t>计算后最后攻击</t>
        </is>
      </c>
      <c r="AF24" s="1">
        <f>ROUNDUP(AF23*$AC$23/10000,0)</f>
        <v/>
      </c>
      <c r="AG24" s="1">
        <f>ROUNDUP(AG23*$AC$23/10000,0)</f>
        <v/>
      </c>
      <c r="AH24" s="1">
        <f>ROUNDUP(AH23*$AC$23/10000,0)</f>
        <v/>
      </c>
      <c r="AI24" s="1">
        <f>ROUNDUP(AI23*$AC$23/10000,0)</f>
        <v/>
      </c>
      <c r="AJ24" s="1">
        <f>ROUNDUP(AJ23*$AC$23/10000,0)</f>
        <v/>
      </c>
      <c r="AK24" s="1">
        <f>ROUNDUP(AK23*$AC$23/10000,0)</f>
        <v/>
      </c>
      <c r="AL24" s="1">
        <f>ROUNDUP(AL23*$AC$23/10000,0)</f>
        <v/>
      </c>
      <c r="AM24" s="1">
        <f>ROUNDUP(AM23*$AC$23/10000,0)</f>
        <v/>
      </c>
      <c r="AN24" s="1">
        <f>ROUNDUP(AN23*$AC$23/10000,0)</f>
        <v/>
      </c>
      <c r="AO24" s="1">
        <f>ROUNDUP(AO23*$AC$23/10000,0)</f>
        <v/>
      </c>
      <c r="AP24" s="1">
        <f>ROUNDUP(AP23*$AC$23/10000,0)</f>
        <v/>
      </c>
      <c r="AQ24" s="1">
        <f>ROUNDUP(AQ23*$AC$23/10000,0)</f>
        <v/>
      </c>
      <c r="AR24" s="1">
        <f>ROUNDUP(AR23*$AC$23/10000,0)</f>
        <v/>
      </c>
      <c r="AS24" s="1">
        <f>ROUNDUP(AS23*$AC$23/10000,0)</f>
        <v/>
      </c>
      <c r="AT24" s="1">
        <f>ROUNDUP(AT23*$AC$23/10000,0)</f>
        <v/>
      </c>
      <c r="AU24" s="1">
        <f>ROUNDUP(AU23*$AC$23/10000,0)</f>
        <v/>
      </c>
      <c r="AV24" s="1">
        <f>ROUNDUP(AV23*$AC$23/10000,0)</f>
        <v/>
      </c>
      <c r="AW24" s="1">
        <f>ROUNDUP(AW23*$AC$23/10000,0)</f>
        <v/>
      </c>
      <c r="AX24" s="1">
        <f>ROUNDUP(AX23*$AC$23/10000,0)</f>
        <v/>
      </c>
      <c r="AY24" s="1">
        <f>ROUNDUP(AY23*$AC$23/10000,0)</f>
        <v/>
      </c>
    </row>
    <row customHeight="1" ht="42.75" r="25">
      <c r="B25" s="1" t="n">
        <v>18</v>
      </c>
      <c r="C25" s="1" t="inlineStr">
        <is>
          <t>Hiệp Khách</t>
        </is>
      </c>
      <c r="D25" s="1" t="n">
        <v>3102</v>
      </c>
      <c r="E25" s="1" t="n">
        <v>2104</v>
      </c>
      <c r="F25" s="1" t="n">
        <v>6000124</v>
      </c>
      <c r="G25" s="1" t="inlineStr">
        <is>
          <t>-60#160</t>
        </is>
      </c>
      <c r="H25" s="1" t="n">
        <v>1</v>
      </c>
      <c r="I25" s="1">
        <f>H25</f>
        <v/>
      </c>
      <c r="J25" s="1" t="n">
        <v>18</v>
      </c>
      <c r="K25" s="1" t="n">
        <v>1</v>
      </c>
      <c r="L25" s="1" t="inlineStr">
        <is>
          <t>8501#9000</t>
        </is>
      </c>
      <c r="M25" s="1" t="inlineStr">
        <is>
          <t>0#10000|1#9000|5#2250</t>
        </is>
      </c>
      <c r="O25" s="1" t="n">
        <v>1</v>
      </c>
      <c r="P25" s="1" t="n">
        <v>18</v>
      </c>
      <c r="Q25" s="1" t="n">
        <v>7</v>
      </c>
      <c r="R25" s="1" t="n">
        <v>3</v>
      </c>
      <c r="S25" s="1">
        <f>VLOOKUP(Q25,$AA$8:$AB$14,2,FALSE)</f>
        <v/>
      </c>
      <c r="T25">
        <f>U24+1</f>
        <v/>
      </c>
      <c r="U25" s="1" t="n">
        <v>9000</v>
      </c>
      <c r="V25" t="n">
        <v>18</v>
      </c>
      <c r="W25">
        <f>U25/4</f>
        <v/>
      </c>
      <c r="X25" t="n">
        <v>7</v>
      </c>
      <c r="Y25" s="1" t="n">
        <v>3</v>
      </c>
      <c r="Z25" s="1">
        <f>VLOOKUP(X25,$AA$8:$AB$14,2,FALSE)</f>
        <v/>
      </c>
      <c r="AD25" s="9" t="inlineStr">
        <is>
          <t>分配给英雄0、所有；1、肉盾；2、输出；
3、控制；4，辅助；</t>
        </is>
      </c>
      <c r="AE25" s="1" t="inlineStr">
        <is>
          <t>如果同时配置了职业</t>
        </is>
      </c>
      <c r="AF25" s="12" t="inlineStr">
        <is>
          <t>肉盾</t>
        </is>
      </c>
      <c r="AG25" s="12" t="inlineStr">
        <is>
          <t>输出</t>
        </is>
      </c>
      <c r="AH25" s="12" t="inlineStr">
        <is>
          <t>控制</t>
        </is>
      </c>
      <c r="AI25" s="12" t="inlineStr">
        <is>
          <t>辅助</t>
        </is>
      </c>
      <c r="AJ25" s="12" t="inlineStr">
        <is>
          <t>肉盾</t>
        </is>
      </c>
      <c r="AK25" s="12" t="inlineStr">
        <is>
          <t>输出</t>
        </is>
      </c>
      <c r="AL25" s="12" t="inlineStr">
        <is>
          <t>控制</t>
        </is>
      </c>
      <c r="AM25" s="12" t="inlineStr">
        <is>
          <t>辅助</t>
        </is>
      </c>
      <c r="AN25" s="12" t="inlineStr">
        <is>
          <t>肉盾</t>
        </is>
      </c>
      <c r="AO25" s="12" t="inlineStr">
        <is>
          <t>输出</t>
        </is>
      </c>
      <c r="AP25" s="12" t="inlineStr">
        <is>
          <t>控制</t>
        </is>
      </c>
      <c r="AQ25" s="12" t="inlineStr">
        <is>
          <t>辅助</t>
        </is>
      </c>
      <c r="AR25" s="12" t="inlineStr">
        <is>
          <t>肉盾</t>
        </is>
      </c>
      <c r="AS25" s="12" t="inlineStr">
        <is>
          <t>输出</t>
        </is>
      </c>
      <c r="AT25" s="12" t="inlineStr">
        <is>
          <t>控制</t>
        </is>
      </c>
      <c r="AU25" s="12" t="inlineStr">
        <is>
          <t>辅助</t>
        </is>
      </c>
      <c r="AV25" s="12" t="inlineStr">
        <is>
          <t>肉盾</t>
        </is>
      </c>
      <c r="AW25" s="12" t="inlineStr">
        <is>
          <t>输出</t>
        </is>
      </c>
      <c r="AX25" s="12" t="inlineStr">
        <is>
          <t>控制</t>
        </is>
      </c>
      <c r="AY25" s="12" t="inlineStr">
        <is>
          <t>辅助</t>
        </is>
      </c>
    </row>
    <row r="26">
      <c r="B26" s="1" t="n">
        <v>19</v>
      </c>
      <c r="C26" s="1" t="inlineStr">
        <is>
          <t>Hiệp Khách</t>
        </is>
      </c>
      <c r="D26" s="1" t="n">
        <v>3102</v>
      </c>
      <c r="E26" s="1" t="n">
        <v>2104</v>
      </c>
      <c r="F26" s="1" t="n">
        <v>6000124</v>
      </c>
      <c r="G26" s="1" t="inlineStr">
        <is>
          <t>-60#160</t>
        </is>
      </c>
      <c r="H26" s="1" t="n">
        <v>1</v>
      </c>
      <c r="I26" s="1">
        <f>H26</f>
        <v/>
      </c>
      <c r="J26" s="1" t="n">
        <v>19</v>
      </c>
      <c r="K26" s="1" t="n">
        <v>1</v>
      </c>
      <c r="L26" s="1" t="inlineStr">
        <is>
          <t>9001#9500</t>
        </is>
      </c>
      <c r="M26" s="1" t="inlineStr">
        <is>
          <t>0#10000|1#9500|5#2375</t>
        </is>
      </c>
      <c r="O26" s="1" t="n">
        <v>1</v>
      </c>
      <c r="P26" s="1" t="n">
        <v>19</v>
      </c>
      <c r="Q26" s="1" t="n">
        <v>7</v>
      </c>
      <c r="R26" s="1" t="n">
        <v>4</v>
      </c>
      <c r="S26" s="1">
        <f>VLOOKUP(Q26,$AA$8:$AB$14,2,FALSE)</f>
        <v/>
      </c>
      <c r="T26">
        <f>U25+1</f>
        <v/>
      </c>
      <c r="U26" s="1" t="n">
        <v>9500</v>
      </c>
      <c r="V26" t="n">
        <v>19</v>
      </c>
      <c r="W26">
        <f>U26/4</f>
        <v/>
      </c>
      <c r="X26" t="n">
        <v>7</v>
      </c>
      <c r="Y26" s="1" t="n">
        <v>4</v>
      </c>
      <c r="Z26" s="1">
        <f>VLOOKUP(X26,$AA$8:$AB$14,2,FALSE)</f>
        <v/>
      </c>
      <c r="AD26" s="1" t="inlineStr">
        <is>
          <t>0#10000|1#500</t>
        </is>
      </c>
      <c r="AE26" s="1" t="inlineStr">
        <is>
          <t>所有阵营比例+阵营比例+所有职业比例+单独职业比例</t>
        </is>
      </c>
      <c r="AF26" s="1" t="n">
        <v>10500</v>
      </c>
      <c r="AG26" s="1" t="n">
        <v>10000</v>
      </c>
      <c r="AH26" s="1" t="n">
        <v>10000</v>
      </c>
      <c r="AI26" s="1" t="n">
        <v>10000</v>
      </c>
      <c r="AJ26" s="1" t="n">
        <v>10500</v>
      </c>
      <c r="AK26" s="1" t="n">
        <v>10000</v>
      </c>
      <c r="AL26" s="1" t="n">
        <v>10000</v>
      </c>
      <c r="AM26" s="1" t="n">
        <v>10000</v>
      </c>
      <c r="AN26" s="1" t="n">
        <v>10500</v>
      </c>
      <c r="AO26" s="1" t="n">
        <v>10000</v>
      </c>
      <c r="AP26" s="1" t="n">
        <v>10000</v>
      </c>
      <c r="AQ26" s="1" t="n">
        <v>10000</v>
      </c>
      <c r="AR26" s="1" t="n">
        <v>10500</v>
      </c>
      <c r="AS26" s="1" t="n">
        <v>10000</v>
      </c>
      <c r="AT26" s="1" t="n">
        <v>10000</v>
      </c>
      <c r="AU26" s="1" t="n">
        <v>10000</v>
      </c>
      <c r="AV26" s="1" t="n">
        <v>10500</v>
      </c>
      <c r="AW26" s="1" t="n">
        <v>10000</v>
      </c>
      <c r="AX26" s="1" t="n">
        <v>10000</v>
      </c>
      <c r="AY26" s="1" t="n">
        <v>10000</v>
      </c>
    </row>
    <row r="27">
      <c r="B27" s="1" t="n">
        <v>20</v>
      </c>
      <c r="C27" s="1" t="inlineStr">
        <is>
          <t>Hiệp Khách</t>
        </is>
      </c>
      <c r="D27" s="1" t="n">
        <v>3102</v>
      </c>
      <c r="E27" s="1" t="n">
        <v>2104</v>
      </c>
      <c r="F27" s="1" t="n">
        <v>6000124</v>
      </c>
      <c r="G27" s="1" t="inlineStr">
        <is>
          <t>-60#160</t>
        </is>
      </c>
      <c r="H27" s="1" t="n">
        <v>1</v>
      </c>
      <c r="I27" s="1">
        <f>H27</f>
        <v/>
      </c>
      <c r="J27" s="1" t="n">
        <v>20</v>
      </c>
      <c r="K27" s="1" t="n">
        <v>1</v>
      </c>
      <c r="L27" s="1" t="inlineStr">
        <is>
          <t>9501#10000</t>
        </is>
      </c>
      <c r="M27" s="1" t="inlineStr">
        <is>
          <t>0#10000|1#10000|5#2500</t>
        </is>
      </c>
      <c r="O27" s="1" t="n">
        <v>1</v>
      </c>
      <c r="P27" s="1" t="n">
        <v>20</v>
      </c>
      <c r="Q27" s="1" t="n">
        <v>7</v>
      </c>
      <c r="R27" s="1" t="n">
        <v>5</v>
      </c>
      <c r="S27" s="1">
        <f>VLOOKUP(Q27,$AA$8:$AB$14,2,FALSE)</f>
        <v/>
      </c>
      <c r="T27">
        <f>U26+1</f>
        <v/>
      </c>
      <c r="U27" s="1" t="n">
        <v>10000</v>
      </c>
      <c r="V27" t="n">
        <v>20</v>
      </c>
      <c r="W27">
        <f>U27/4</f>
        <v/>
      </c>
      <c r="X27" t="n">
        <v>7</v>
      </c>
      <c r="Y27" s="1" t="n">
        <v>5</v>
      </c>
      <c r="Z27" s="1">
        <f>VLOOKUP(X27,$AA$8:$AB$14,2,FALSE)</f>
        <v/>
      </c>
      <c r="AF27" s="1" t="n">
        <v>21000</v>
      </c>
      <c r="AG27" s="1" t="n">
        <v>20500</v>
      </c>
      <c r="AH27" s="1" t="n">
        <v>20500</v>
      </c>
      <c r="AI27" s="1" t="n">
        <v>20500</v>
      </c>
      <c r="AJ27" s="1" t="n">
        <v>20500</v>
      </c>
      <c r="AK27" s="1" t="n">
        <v>20000</v>
      </c>
      <c r="AL27" s="1" t="n">
        <v>20000</v>
      </c>
      <c r="AM27" s="1" t="n">
        <v>20000</v>
      </c>
      <c r="AN27" s="1" t="n">
        <v>20500</v>
      </c>
      <c r="AO27" s="1" t="n">
        <v>20000</v>
      </c>
      <c r="AP27" s="1" t="n">
        <v>20000</v>
      </c>
      <c r="AQ27" s="1" t="n">
        <v>20000</v>
      </c>
      <c r="AR27" s="1" t="n">
        <v>20500</v>
      </c>
      <c r="AS27" s="1" t="n">
        <v>20000</v>
      </c>
      <c r="AT27" s="1" t="n">
        <v>20000</v>
      </c>
      <c r="AU27" s="1" t="n">
        <v>20000</v>
      </c>
      <c r="AV27" s="1" t="n">
        <v>20625</v>
      </c>
      <c r="AW27" s="1" t="n">
        <v>20125</v>
      </c>
      <c r="AX27" s="1" t="n">
        <v>20125</v>
      </c>
      <c r="AY27" s="1" t="n">
        <v>20125</v>
      </c>
    </row>
    <row r="28">
      <c r="B28" s="1">
        <f>B27+1</f>
        <v/>
      </c>
      <c r="C28" s="10" t="inlineStr">
        <is>
          <t>Võ Tăng</t>
        </is>
      </c>
      <c r="D28" s="1" t="n">
        <v>3103</v>
      </c>
      <c r="E28" s="1" t="n">
        <v>2105</v>
      </c>
      <c r="F28" s="1" t="n">
        <v>6000125</v>
      </c>
      <c r="G28" s="1" t="inlineStr">
        <is>
          <t>60#160</t>
        </is>
      </c>
      <c r="H28" s="1">
        <f>H8+1</f>
        <v/>
      </c>
      <c r="I28" s="1">
        <f>H28</f>
        <v/>
      </c>
      <c r="J28" s="1">
        <f>J8</f>
        <v/>
      </c>
      <c r="K28" s="1" t="n">
        <v>1</v>
      </c>
      <c r="L28" s="1" t="inlineStr">
        <is>
          <t>1#500</t>
        </is>
      </c>
      <c r="M28" s="1" t="inlineStr">
        <is>
          <t>0#10000|2#500|5#125</t>
        </is>
      </c>
      <c r="O28" s="1" t="n">
        <v>1</v>
      </c>
      <c r="Q28" s="1">
        <f>Q8</f>
        <v/>
      </c>
      <c r="T28" s="1" t="n"/>
      <c r="U28" s="1">
        <f>U8</f>
        <v/>
      </c>
      <c r="V28" s="1" t="n"/>
      <c r="W28">
        <f>U28/4</f>
        <v/>
      </c>
      <c r="AF28" s="1">
        <f>ROUNDUP((AF23+AF26)*$AC$23/10000,0)</f>
        <v/>
      </c>
      <c r="AG28" s="1">
        <f>ROUNDUP((AG23+AG26)*$AC$23/10000,0)</f>
        <v/>
      </c>
      <c r="AH28" s="1">
        <f>ROUNDUP((AH23+AH26)*$AC$23/10000,0)</f>
        <v/>
      </c>
      <c r="AI28" s="1">
        <f>ROUNDUP((AI23+AI26)*$AC$23/10000,0)</f>
        <v/>
      </c>
      <c r="AJ28" s="1">
        <f>ROUNDUP((AJ23+AJ26)*$AC$23/10000,0)</f>
        <v/>
      </c>
      <c r="AK28" s="1">
        <f>ROUNDUP((AK23+AK26)*$AC$23/10000,0)</f>
        <v/>
      </c>
      <c r="AL28" s="1">
        <f>ROUNDUP((AL23+AL26)*$AC$23/10000,0)</f>
        <v/>
      </c>
      <c r="AM28" s="1">
        <f>ROUNDUP((AM23+AM26)*$AC$23/10000,0)</f>
        <v/>
      </c>
      <c r="AN28" s="1">
        <f>ROUNDUP((AN23+AN26)*$AC$23/10000,0)</f>
        <v/>
      </c>
      <c r="AO28" s="1">
        <f>ROUNDUP((AO23+AO26)*$AC$23/10000,0)</f>
        <v/>
      </c>
      <c r="AP28" s="1">
        <f>ROUNDUP((AP23+AP26)*$AC$23/10000,0)</f>
        <v/>
      </c>
      <c r="AQ28" s="1">
        <f>ROUNDUP((AQ23+AQ26)*$AC$23/10000,0)</f>
        <v/>
      </c>
      <c r="AR28" s="1">
        <f>ROUNDUP((AR23+AR26)*$AC$23/10000,0)</f>
        <v/>
      </c>
      <c r="AS28" s="1">
        <f>ROUNDUP((AS23+AS26)*$AC$23/10000,0)</f>
        <v/>
      </c>
      <c r="AT28" s="1">
        <f>ROUNDUP((AT23+AT26)*$AC$23/10000,0)</f>
        <v/>
      </c>
      <c r="AU28" s="1">
        <f>ROUNDUP((AU23+AU26)*$AC$23/10000,0)</f>
        <v/>
      </c>
      <c r="AV28" s="1">
        <f>ROUNDUP((AV23+AV26)*$AC$23/10000,0)</f>
        <v/>
      </c>
      <c r="AW28" s="1">
        <f>ROUNDUP((AW23+AW26)*$AC$23/10000,0)</f>
        <v/>
      </c>
      <c r="AX28" s="1">
        <f>ROUNDUP((AX23+AX26)*$AC$23/10000,0)</f>
        <v/>
      </c>
      <c r="AY28" s="1">
        <f>ROUNDUP((AY23+AY26)*$AC$23/10000,0)</f>
        <v/>
      </c>
    </row>
    <row r="29">
      <c r="B29" s="1">
        <f>B28+1</f>
        <v/>
      </c>
      <c r="C29" s="10" t="inlineStr">
        <is>
          <t>Võ Tăng</t>
        </is>
      </c>
      <c r="D29" s="1" t="n">
        <v>3103</v>
      </c>
      <c r="E29" s="1" t="n">
        <v>2105</v>
      </c>
      <c r="F29" s="1" t="n">
        <v>6000125</v>
      </c>
      <c r="G29" s="1" t="inlineStr">
        <is>
          <t>60#160</t>
        </is>
      </c>
      <c r="H29" s="1">
        <f>H9+1</f>
        <v/>
      </c>
      <c r="I29" s="1">
        <f>H29</f>
        <v/>
      </c>
      <c r="J29" s="1">
        <f>J9</f>
        <v/>
      </c>
      <c r="K29" s="1" t="n">
        <v>1</v>
      </c>
      <c r="L29" s="1" t="inlineStr">
        <is>
          <t>501#1000</t>
        </is>
      </c>
      <c r="M29" s="1" t="inlineStr">
        <is>
          <t>0#10000|2#1000|5#250</t>
        </is>
      </c>
      <c r="O29" s="1" t="n">
        <v>1</v>
      </c>
      <c r="Q29" s="1">
        <f>Q9</f>
        <v/>
      </c>
      <c r="T29" s="1" t="n"/>
      <c r="U29" s="1">
        <f>U9</f>
        <v/>
      </c>
      <c r="V29" s="1" t="n"/>
      <c r="W29">
        <f>U29/4</f>
        <v/>
      </c>
    </row>
    <row r="30">
      <c r="B30" s="1">
        <f>B29+1</f>
        <v/>
      </c>
      <c r="C30" s="10" t="inlineStr">
        <is>
          <t>Võ Tăng</t>
        </is>
      </c>
      <c r="D30" s="1" t="n">
        <v>3103</v>
      </c>
      <c r="E30" s="1" t="n">
        <v>2105</v>
      </c>
      <c r="F30" s="1" t="n">
        <v>6000125</v>
      </c>
      <c r="G30" s="1" t="inlineStr">
        <is>
          <t>60#160</t>
        </is>
      </c>
      <c r="H30" s="1">
        <f>H10+1</f>
        <v/>
      </c>
      <c r="I30" s="1">
        <f>H30</f>
        <v/>
      </c>
      <c r="J30" s="1">
        <f>J10</f>
        <v/>
      </c>
      <c r="K30" s="1" t="n">
        <v>1</v>
      </c>
      <c r="L30" s="1" t="inlineStr">
        <is>
          <t>1001#1500</t>
        </is>
      </c>
      <c r="M30" s="1" t="inlineStr">
        <is>
          <t>0#10000|2#1500|5#375</t>
        </is>
      </c>
      <c r="O30" s="1" t="n">
        <v>1</v>
      </c>
      <c r="Q30" s="1">
        <f>Q10</f>
        <v/>
      </c>
      <c r="T30" s="1" t="n"/>
      <c r="U30" s="1">
        <f>U10</f>
        <v/>
      </c>
      <c r="V30" s="1" t="n"/>
      <c r="W30">
        <f>U30/4</f>
        <v/>
      </c>
    </row>
    <row r="31">
      <c r="B31" s="1">
        <f>B30+1</f>
        <v/>
      </c>
      <c r="C31" s="10" t="inlineStr">
        <is>
          <t>Võ Tăng</t>
        </is>
      </c>
      <c r="D31" s="1" t="n">
        <v>3103</v>
      </c>
      <c r="E31" s="1" t="n">
        <v>2105</v>
      </c>
      <c r="F31" s="1" t="n">
        <v>6000125</v>
      </c>
      <c r="G31" s="1" t="inlineStr">
        <is>
          <t>60#160</t>
        </is>
      </c>
      <c r="H31" s="1">
        <f>H11+1</f>
        <v/>
      </c>
      <c r="I31" s="1">
        <f>H31</f>
        <v/>
      </c>
      <c r="J31" s="1">
        <f>J11</f>
        <v/>
      </c>
      <c r="K31" s="1" t="n">
        <v>1</v>
      </c>
      <c r="L31" s="1" t="inlineStr">
        <is>
          <t>1501#2000</t>
        </is>
      </c>
      <c r="M31" s="1" t="inlineStr">
        <is>
          <t>0#10000|2#2000|5#500</t>
        </is>
      </c>
      <c r="O31" s="1" t="n">
        <v>1</v>
      </c>
      <c r="Q31" s="1">
        <f>Q11</f>
        <v/>
      </c>
      <c r="T31" s="1" t="n"/>
      <c r="U31" s="1">
        <f>U11</f>
        <v/>
      </c>
      <c r="V31" s="1" t="n"/>
      <c r="W31">
        <f>U31/4</f>
        <v/>
      </c>
    </row>
    <row r="32">
      <c r="B32" s="1">
        <f>B31+1</f>
        <v/>
      </c>
      <c r="C32" s="10" t="inlineStr">
        <is>
          <t>Võ Tăng</t>
        </is>
      </c>
      <c r="D32" s="1" t="n">
        <v>3103</v>
      </c>
      <c r="E32" s="1" t="n">
        <v>2105</v>
      </c>
      <c r="F32" s="1" t="n">
        <v>6000125</v>
      </c>
      <c r="G32" s="1" t="inlineStr">
        <is>
          <t>60#160</t>
        </is>
      </c>
      <c r="H32" s="1">
        <f>H12+1</f>
        <v/>
      </c>
      <c r="I32" s="1">
        <f>H32</f>
        <v/>
      </c>
      <c r="J32" s="1">
        <f>J12</f>
        <v/>
      </c>
      <c r="K32" s="1" t="n">
        <v>1</v>
      </c>
      <c r="L32" s="1" t="inlineStr">
        <is>
          <t>2001#2500</t>
        </is>
      </c>
      <c r="M32" s="1" t="inlineStr">
        <is>
          <t>0#10000|2#2500|5#625</t>
        </is>
      </c>
      <c r="O32" s="1" t="n">
        <v>1</v>
      </c>
      <c r="Q32" s="1">
        <f>Q12</f>
        <v/>
      </c>
      <c r="T32" s="1" t="n"/>
      <c r="U32" s="1">
        <f>U12</f>
        <v/>
      </c>
      <c r="V32" s="1" t="n"/>
      <c r="W32">
        <f>U32/4</f>
        <v/>
      </c>
    </row>
    <row r="33">
      <c r="B33" s="1">
        <f>B32+1</f>
        <v/>
      </c>
      <c r="C33" s="10" t="inlineStr">
        <is>
          <t>Võ Tăng</t>
        </is>
      </c>
      <c r="D33" s="1" t="n">
        <v>3103</v>
      </c>
      <c r="E33" s="1" t="n">
        <v>2105</v>
      </c>
      <c r="F33" s="1" t="n">
        <v>6000125</v>
      </c>
      <c r="G33" s="1" t="inlineStr">
        <is>
          <t>60#160</t>
        </is>
      </c>
      <c r="H33" s="1">
        <f>H13+1</f>
        <v/>
      </c>
      <c r="I33" s="1">
        <f>H33</f>
        <v/>
      </c>
      <c r="J33" s="1">
        <f>J13</f>
        <v/>
      </c>
      <c r="K33" s="1" t="n">
        <v>1</v>
      </c>
      <c r="L33" s="1" t="inlineStr">
        <is>
          <t>2501#3000</t>
        </is>
      </c>
      <c r="M33" s="1" t="inlineStr">
        <is>
          <t>0#10000|2#3000|5#750</t>
        </is>
      </c>
      <c r="O33" s="1" t="n">
        <v>1</v>
      </c>
      <c r="Q33" s="1">
        <f>Q13</f>
        <v/>
      </c>
      <c r="T33" s="1" t="n"/>
      <c r="U33" s="1">
        <f>U13</f>
        <v/>
      </c>
      <c r="V33" s="1" t="n"/>
      <c r="W33">
        <f>U33/4</f>
        <v/>
      </c>
      <c r="AC33" s="1" t="n">
        <v>1</v>
      </c>
      <c r="AD33" s="1" t="n">
        <v>6000124</v>
      </c>
    </row>
    <row r="34">
      <c r="B34" s="1">
        <f>B33+1</f>
        <v/>
      </c>
      <c r="C34" s="10" t="inlineStr">
        <is>
          <t>Võ Tăng</t>
        </is>
      </c>
      <c r="D34" s="1" t="n">
        <v>3103</v>
      </c>
      <c r="E34" s="1" t="n">
        <v>2105</v>
      </c>
      <c r="F34" s="1" t="n">
        <v>6000125</v>
      </c>
      <c r="G34" s="1" t="inlineStr">
        <is>
          <t>60#160</t>
        </is>
      </c>
      <c r="H34" s="1">
        <f>H14+1</f>
        <v/>
      </c>
      <c r="I34" s="1">
        <f>H34</f>
        <v/>
      </c>
      <c r="J34" s="1">
        <f>J14</f>
        <v/>
      </c>
      <c r="K34" s="1" t="n">
        <v>1</v>
      </c>
      <c r="L34" s="1" t="inlineStr">
        <is>
          <t>3001#3500</t>
        </is>
      </c>
      <c r="M34" s="1" t="inlineStr">
        <is>
          <t>0#10000|2#3500|5#875</t>
        </is>
      </c>
      <c r="O34" s="1" t="n">
        <v>1</v>
      </c>
      <c r="Q34" s="1">
        <f>Q14</f>
        <v/>
      </c>
      <c r="U34" s="1">
        <f>U14</f>
        <v/>
      </c>
      <c r="W34">
        <f>U34/4</f>
        <v/>
      </c>
      <c r="AC34" s="1" t="n">
        <v>2</v>
      </c>
      <c r="AD34" s="1" t="n">
        <v>6000125</v>
      </c>
    </row>
    <row r="35">
      <c r="B35" s="1">
        <f>B34+1</f>
        <v/>
      </c>
      <c r="C35" s="10" t="inlineStr">
        <is>
          <t>Võ Tăng</t>
        </is>
      </c>
      <c r="D35" s="1" t="n">
        <v>3103</v>
      </c>
      <c r="E35" s="1" t="n">
        <v>2105</v>
      </c>
      <c r="F35" s="1" t="n">
        <v>6000125</v>
      </c>
      <c r="G35" s="1" t="inlineStr">
        <is>
          <t>60#160</t>
        </is>
      </c>
      <c r="H35" s="1">
        <f>H15+1</f>
        <v/>
      </c>
      <c r="I35" s="1">
        <f>H35</f>
        <v/>
      </c>
      <c r="J35" s="1">
        <f>J15</f>
        <v/>
      </c>
      <c r="K35" s="1" t="n">
        <v>1</v>
      </c>
      <c r="L35" s="1" t="inlineStr">
        <is>
          <t>3501#4000</t>
        </is>
      </c>
      <c r="M35" s="1" t="inlineStr">
        <is>
          <t>0#10000|2#4000|5#1000</t>
        </is>
      </c>
      <c r="O35" s="1" t="n">
        <v>1</v>
      </c>
      <c r="Q35" s="1">
        <f>Q15</f>
        <v/>
      </c>
      <c r="U35" s="1">
        <f>U15</f>
        <v/>
      </c>
      <c r="W35">
        <f>U35/4</f>
        <v/>
      </c>
      <c r="Y35" t="inlineStr">
        <is>
          <t>白</t>
        </is>
      </c>
      <c r="AC35" s="1" t="n">
        <v>3</v>
      </c>
      <c r="AD35" s="1" t="n">
        <v>6000126</v>
      </c>
    </row>
    <row r="36">
      <c r="B36" s="1">
        <f>B35+1</f>
        <v/>
      </c>
      <c r="C36" s="10" t="inlineStr">
        <is>
          <t>Võ Tăng</t>
        </is>
      </c>
      <c r="D36" s="1" t="n">
        <v>3103</v>
      </c>
      <c r="E36" s="1" t="n">
        <v>2105</v>
      </c>
      <c r="F36" s="1" t="n">
        <v>6000125</v>
      </c>
      <c r="G36" s="1" t="inlineStr">
        <is>
          <t>60#160</t>
        </is>
      </c>
      <c r="H36" s="1">
        <f>H16+1</f>
        <v/>
      </c>
      <c r="I36" s="1">
        <f>H36</f>
        <v/>
      </c>
      <c r="J36" s="1">
        <f>J16</f>
        <v/>
      </c>
      <c r="K36" s="1" t="n">
        <v>1</v>
      </c>
      <c r="L36" s="1" t="inlineStr">
        <is>
          <t>4001#4500</t>
        </is>
      </c>
      <c r="M36" s="1" t="inlineStr">
        <is>
          <t>0#10000|2#4500|5#1125</t>
        </is>
      </c>
      <c r="O36" s="1" t="n">
        <v>1</v>
      </c>
      <c r="Q36" s="1">
        <f>Q16</f>
        <v/>
      </c>
      <c r="U36" s="1">
        <f>U16</f>
        <v/>
      </c>
      <c r="W36">
        <f>U36/4</f>
        <v/>
      </c>
      <c r="Y36" t="inlineStr">
        <is>
          <t>绿</t>
        </is>
      </c>
      <c r="AC36" s="1" t="n">
        <v>4</v>
      </c>
      <c r="AD36" s="1" t="n">
        <v>6000127</v>
      </c>
    </row>
    <row r="37">
      <c r="B37" s="1">
        <f>B36+1</f>
        <v/>
      </c>
      <c r="C37" s="10" t="inlineStr">
        <is>
          <t>Võ Tăng</t>
        </is>
      </c>
      <c r="D37" s="1" t="n">
        <v>3103</v>
      </c>
      <c r="E37" s="1" t="n">
        <v>2105</v>
      </c>
      <c r="F37" s="1" t="n">
        <v>6000125</v>
      </c>
      <c r="G37" s="1" t="inlineStr">
        <is>
          <t>60#160</t>
        </is>
      </c>
      <c r="H37" s="1">
        <f>H17+1</f>
        <v/>
      </c>
      <c r="I37" s="1">
        <f>H37</f>
        <v/>
      </c>
      <c r="J37" s="1">
        <f>J17</f>
        <v/>
      </c>
      <c r="K37" s="1" t="n">
        <v>1</v>
      </c>
      <c r="L37" s="1" t="inlineStr">
        <is>
          <t>4501#5000</t>
        </is>
      </c>
      <c r="M37" s="1" t="inlineStr">
        <is>
          <t>0#10000|2#5000|5#1250</t>
        </is>
      </c>
      <c r="O37" s="1" t="n">
        <v>1</v>
      </c>
      <c r="Q37" s="1">
        <f>Q17</f>
        <v/>
      </c>
      <c r="U37" s="1">
        <f>U17</f>
        <v/>
      </c>
      <c r="W37">
        <f>U37/4</f>
        <v/>
      </c>
      <c r="Y37" t="inlineStr">
        <is>
          <t>蓝</t>
        </is>
      </c>
      <c r="AC37" s="1" t="n">
        <v>5</v>
      </c>
      <c r="AD37" s="1" t="n">
        <v>6000128</v>
      </c>
    </row>
    <row r="38">
      <c r="B38" s="1">
        <f>B37+1</f>
        <v/>
      </c>
      <c r="C38" s="10" t="inlineStr">
        <is>
          <t>Võ Tăng</t>
        </is>
      </c>
      <c r="D38" s="1" t="n">
        <v>3103</v>
      </c>
      <c r="E38" s="1" t="n">
        <v>2105</v>
      </c>
      <c r="F38" s="1" t="n">
        <v>6000125</v>
      </c>
      <c r="G38" s="1" t="inlineStr">
        <is>
          <t>60#160</t>
        </is>
      </c>
      <c r="H38" s="1">
        <f>H18+1</f>
        <v/>
      </c>
      <c r="I38" s="1">
        <f>H38</f>
        <v/>
      </c>
      <c r="J38" s="1">
        <f>J18</f>
        <v/>
      </c>
      <c r="K38" s="1" t="n">
        <v>1</v>
      </c>
      <c r="L38" s="1" t="inlineStr">
        <is>
          <t>5001#5500</t>
        </is>
      </c>
      <c r="M38" s="1" t="inlineStr">
        <is>
          <t>0#10000|2#5500|5#1375</t>
        </is>
      </c>
      <c r="O38" s="1" t="n">
        <v>1</v>
      </c>
      <c r="Q38" s="1">
        <f>Q18</f>
        <v/>
      </c>
      <c r="U38" s="1">
        <f>U18</f>
        <v/>
      </c>
      <c r="W38">
        <f>U38/4</f>
        <v/>
      </c>
      <c r="Y38" t="inlineStr">
        <is>
          <t>紫</t>
        </is>
      </c>
      <c r="AC38" s="1" t="n">
        <v>6</v>
      </c>
      <c r="AD38" s="1" t="n">
        <v>6000129</v>
      </c>
    </row>
    <row r="39">
      <c r="B39" s="1">
        <f>B38+1</f>
        <v/>
      </c>
      <c r="C39" s="10" t="inlineStr">
        <is>
          <t>Võ Tăng</t>
        </is>
      </c>
      <c r="D39" s="1" t="n">
        <v>3103</v>
      </c>
      <c r="E39" s="1" t="n">
        <v>2105</v>
      </c>
      <c r="F39" s="1" t="n">
        <v>6000125</v>
      </c>
      <c r="G39" s="1" t="inlineStr">
        <is>
          <t>60#160</t>
        </is>
      </c>
      <c r="H39" s="1">
        <f>H19+1</f>
        <v/>
      </c>
      <c r="I39" s="1">
        <f>H39</f>
        <v/>
      </c>
      <c r="J39" s="1">
        <f>J19</f>
        <v/>
      </c>
      <c r="K39" s="1" t="n">
        <v>1</v>
      </c>
      <c r="L39" s="1" t="inlineStr">
        <is>
          <t>5501#6000</t>
        </is>
      </c>
      <c r="M39" s="1" t="inlineStr">
        <is>
          <t>0#10000|2#6000|5#1500</t>
        </is>
      </c>
      <c r="O39" s="1" t="n">
        <v>1</v>
      </c>
      <c r="Q39" s="1">
        <f>Q19</f>
        <v/>
      </c>
      <c r="U39" s="1">
        <f>U19</f>
        <v/>
      </c>
      <c r="W39">
        <f>U39/4</f>
        <v/>
      </c>
      <c r="Y39" t="inlineStr">
        <is>
          <t>紫</t>
        </is>
      </c>
      <c r="AC39" s="1" t="n">
        <v>7</v>
      </c>
      <c r="AD39" s="1" t="n">
        <v>6000130</v>
      </c>
    </row>
    <row r="40">
      <c r="B40" s="1">
        <f>B39+1</f>
        <v/>
      </c>
      <c r="C40" s="10" t="inlineStr">
        <is>
          <t>Võ Tăng</t>
        </is>
      </c>
      <c r="D40" s="1" t="n">
        <v>3103</v>
      </c>
      <c r="E40" s="1" t="n">
        <v>2105</v>
      </c>
      <c r="F40" s="1" t="n">
        <v>6000125</v>
      </c>
      <c r="G40" s="1" t="inlineStr">
        <is>
          <t>60#160</t>
        </is>
      </c>
      <c r="H40" s="1">
        <f>H20+1</f>
        <v/>
      </c>
      <c r="I40" s="1">
        <f>H40</f>
        <v/>
      </c>
      <c r="J40" s="1">
        <f>J20</f>
        <v/>
      </c>
      <c r="K40" s="1" t="n">
        <v>1</v>
      </c>
      <c r="L40" s="1" t="inlineStr">
        <is>
          <t>6001#6500</t>
        </is>
      </c>
      <c r="M40" s="1" t="inlineStr">
        <is>
          <t>0#10000|2#6500|5#1625</t>
        </is>
      </c>
      <c r="O40" s="1" t="n">
        <v>1</v>
      </c>
      <c r="Q40" s="1">
        <f>Q20</f>
        <v/>
      </c>
      <c r="U40" s="1">
        <f>U20</f>
        <v/>
      </c>
      <c r="W40">
        <f>U40/4</f>
        <v/>
      </c>
      <c r="Y40" t="inlineStr">
        <is>
          <t>紫</t>
        </is>
      </c>
      <c r="AC40" s="1" t="n">
        <v>8</v>
      </c>
      <c r="AD40" s="1" t="n">
        <v>6000131</v>
      </c>
    </row>
    <row r="41">
      <c r="B41" s="1">
        <f>B40+1</f>
        <v/>
      </c>
      <c r="C41" s="10" t="inlineStr">
        <is>
          <t>Võ Tăng</t>
        </is>
      </c>
      <c r="D41" s="1" t="n">
        <v>3103</v>
      </c>
      <c r="E41" s="1" t="n">
        <v>2105</v>
      </c>
      <c r="F41" s="1" t="n">
        <v>6000125</v>
      </c>
      <c r="G41" s="1" t="inlineStr">
        <is>
          <t>60#160</t>
        </is>
      </c>
      <c r="H41" s="1">
        <f>H21+1</f>
        <v/>
      </c>
      <c r="I41" s="1">
        <f>H41</f>
        <v/>
      </c>
      <c r="J41" s="1">
        <f>J21</f>
        <v/>
      </c>
      <c r="K41" s="1" t="n">
        <v>1</v>
      </c>
      <c r="L41" s="1" t="inlineStr">
        <is>
          <t>6501#7000</t>
        </is>
      </c>
      <c r="M41" s="1" t="inlineStr">
        <is>
          <t>0#10000|2#7000|5#1750</t>
        </is>
      </c>
      <c r="O41" s="1" t="n">
        <v>1</v>
      </c>
      <c r="Q41" s="1">
        <f>Q21</f>
        <v/>
      </c>
      <c r="U41" s="1">
        <f>U21</f>
        <v/>
      </c>
      <c r="W41">
        <f>U41/4</f>
        <v/>
      </c>
      <c r="Y41" t="inlineStr">
        <is>
          <t>橙</t>
        </is>
      </c>
      <c r="AC41" s="1" t="n">
        <v>9</v>
      </c>
      <c r="AD41" s="1" t="n">
        <v>6000132</v>
      </c>
    </row>
    <row r="42">
      <c r="B42" s="1">
        <f>B41+1</f>
        <v/>
      </c>
      <c r="C42" s="10" t="inlineStr">
        <is>
          <t>Võ Tăng</t>
        </is>
      </c>
      <c r="D42" s="1" t="n">
        <v>3103</v>
      </c>
      <c r="E42" s="1" t="n">
        <v>2105</v>
      </c>
      <c r="F42" s="1" t="n">
        <v>6000125</v>
      </c>
      <c r="G42" s="1" t="inlineStr">
        <is>
          <t>60#160</t>
        </is>
      </c>
      <c r="H42" s="1">
        <f>H22+1</f>
        <v/>
      </c>
      <c r="I42" s="1">
        <f>H42</f>
        <v/>
      </c>
      <c r="J42" s="1">
        <f>J22</f>
        <v/>
      </c>
      <c r="K42" s="1" t="n">
        <v>1</v>
      </c>
      <c r="L42" s="1" t="inlineStr">
        <is>
          <t>7001#7500</t>
        </is>
      </c>
      <c r="M42" s="1" t="inlineStr">
        <is>
          <t>0#10000|2#7500|5#1875</t>
        </is>
      </c>
      <c r="O42" s="1" t="n">
        <v>1</v>
      </c>
      <c r="Q42" s="1">
        <f>Q22</f>
        <v/>
      </c>
      <c r="U42" s="1">
        <f>U22</f>
        <v/>
      </c>
      <c r="W42">
        <f>U42/4</f>
        <v/>
      </c>
      <c r="Y42" t="inlineStr">
        <is>
          <t>橙</t>
        </is>
      </c>
      <c r="AC42" s="1" t="n">
        <v>10</v>
      </c>
      <c r="AD42" s="1" t="n">
        <v>6000133</v>
      </c>
    </row>
    <row r="43">
      <c r="B43" s="1">
        <f>B42+1</f>
        <v/>
      </c>
      <c r="C43" s="10" t="inlineStr">
        <is>
          <t>Võ Tăng</t>
        </is>
      </c>
      <c r="D43" s="1" t="n">
        <v>3103</v>
      </c>
      <c r="E43" s="1" t="n">
        <v>2105</v>
      </c>
      <c r="F43" s="1" t="n">
        <v>6000125</v>
      </c>
      <c r="G43" s="1" t="inlineStr">
        <is>
          <t>60#160</t>
        </is>
      </c>
      <c r="H43" s="1">
        <f>H23+1</f>
        <v/>
      </c>
      <c r="I43" s="1">
        <f>H43</f>
        <v/>
      </c>
      <c r="J43" s="1">
        <f>J23</f>
        <v/>
      </c>
      <c r="K43" s="1" t="n">
        <v>1</v>
      </c>
      <c r="L43" s="1" t="inlineStr">
        <is>
          <t>7501#8000</t>
        </is>
      </c>
      <c r="M43" s="1" t="inlineStr">
        <is>
          <t>0#10000|2#8000|5#2000</t>
        </is>
      </c>
      <c r="O43" s="1" t="n">
        <v>1</v>
      </c>
      <c r="Q43" s="1">
        <f>Q23</f>
        <v/>
      </c>
      <c r="U43" s="1">
        <f>U23</f>
        <v/>
      </c>
      <c r="W43">
        <f>U43/4</f>
        <v/>
      </c>
      <c r="Y43" t="inlineStr">
        <is>
          <t>橙</t>
        </is>
      </c>
      <c r="AC43" s="1" t="n">
        <v>11</v>
      </c>
      <c r="AD43" s="1" t="n">
        <v>6000134</v>
      </c>
    </row>
    <row r="44">
      <c r="B44" s="1">
        <f>B43+1</f>
        <v/>
      </c>
      <c r="C44" s="10" t="inlineStr">
        <is>
          <t>Võ Tăng</t>
        </is>
      </c>
      <c r="D44" s="1" t="n">
        <v>3103</v>
      </c>
      <c r="E44" s="1" t="n">
        <v>2105</v>
      </c>
      <c r="F44" s="1" t="n">
        <v>6000125</v>
      </c>
      <c r="G44" s="1" t="inlineStr">
        <is>
          <t>60#160</t>
        </is>
      </c>
      <c r="H44" s="1">
        <f>H24+1</f>
        <v/>
      </c>
      <c r="I44" s="1">
        <f>H44</f>
        <v/>
      </c>
      <c r="J44" s="1">
        <f>J24</f>
        <v/>
      </c>
      <c r="K44" s="1" t="n">
        <v>1</v>
      </c>
      <c r="L44" s="1" t="inlineStr">
        <is>
          <t>8001#8500</t>
        </is>
      </c>
      <c r="M44" s="1" t="inlineStr">
        <is>
          <t>0#10000|2#8500|5#2125</t>
        </is>
      </c>
      <c r="O44" s="1" t="n">
        <v>1</v>
      </c>
      <c r="Q44" s="1">
        <f>Q24</f>
        <v/>
      </c>
      <c r="U44" s="1">
        <f>U24</f>
        <v/>
      </c>
      <c r="W44">
        <f>U44/4</f>
        <v/>
      </c>
      <c r="Y44" t="inlineStr">
        <is>
          <t>橙</t>
        </is>
      </c>
      <c r="AC44" s="1" t="n">
        <v>12</v>
      </c>
      <c r="AD44" s="1" t="n">
        <v>6000135</v>
      </c>
    </row>
    <row r="45">
      <c r="B45" s="1">
        <f>B44+1</f>
        <v/>
      </c>
      <c r="C45" s="10" t="inlineStr">
        <is>
          <t>Võ Tăng</t>
        </is>
      </c>
      <c r="D45" s="1" t="n">
        <v>3103</v>
      </c>
      <c r="E45" s="1" t="n">
        <v>2105</v>
      </c>
      <c r="F45" s="1" t="n">
        <v>6000125</v>
      </c>
      <c r="G45" s="1" t="inlineStr">
        <is>
          <t>60#160</t>
        </is>
      </c>
      <c r="H45" s="1">
        <f>H25+1</f>
        <v/>
      </c>
      <c r="I45" s="1">
        <f>H45</f>
        <v/>
      </c>
      <c r="J45" s="1">
        <f>J25</f>
        <v/>
      </c>
      <c r="K45" s="1" t="n">
        <v>1</v>
      </c>
      <c r="L45" s="1" t="inlineStr">
        <is>
          <t>8501#9000</t>
        </is>
      </c>
      <c r="M45" s="1" t="inlineStr">
        <is>
          <t>0#10000|2#9000|5#2250</t>
        </is>
      </c>
      <c r="O45" s="1" t="n">
        <v>1</v>
      </c>
      <c r="Q45" s="1">
        <f>Q25</f>
        <v/>
      </c>
      <c r="U45" s="1">
        <f>U25</f>
        <v/>
      </c>
      <c r="W45">
        <f>U45/4</f>
        <v/>
      </c>
      <c r="Y45" t="inlineStr">
        <is>
          <t>红</t>
        </is>
      </c>
    </row>
    <row r="46">
      <c r="B46" s="1">
        <f>B45+1</f>
        <v/>
      </c>
      <c r="C46" s="10" t="inlineStr">
        <is>
          <t>Võ Tăng</t>
        </is>
      </c>
      <c r="D46" s="1" t="n">
        <v>3103</v>
      </c>
      <c r="E46" s="1" t="n">
        <v>2105</v>
      </c>
      <c r="F46" s="1" t="n">
        <v>6000125</v>
      </c>
      <c r="G46" s="1" t="inlineStr">
        <is>
          <t>60#160</t>
        </is>
      </c>
      <c r="H46" s="1">
        <f>H26+1</f>
        <v/>
      </c>
      <c r="I46" s="1">
        <f>H46</f>
        <v/>
      </c>
      <c r="J46" s="1">
        <f>J26</f>
        <v/>
      </c>
      <c r="K46" s="1" t="n">
        <v>1</v>
      </c>
      <c r="L46" s="1" t="inlineStr">
        <is>
          <t>9001#9500</t>
        </is>
      </c>
      <c r="M46" s="1" t="inlineStr">
        <is>
          <t>0#10000|2#9500|5#2375</t>
        </is>
      </c>
      <c r="O46" s="1" t="n">
        <v>1</v>
      </c>
      <c r="Q46" s="1">
        <f>Q26</f>
        <v/>
      </c>
      <c r="U46" s="1">
        <f>U26</f>
        <v/>
      </c>
      <c r="W46">
        <f>U46/4</f>
        <v/>
      </c>
      <c r="Y46" t="inlineStr">
        <is>
          <t>红</t>
        </is>
      </c>
    </row>
    <row r="47">
      <c r="B47" s="1">
        <f>B46+1</f>
        <v/>
      </c>
      <c r="C47" s="10" t="inlineStr">
        <is>
          <t>Võ Tăng</t>
        </is>
      </c>
      <c r="D47" s="1" t="n">
        <v>3103</v>
      </c>
      <c r="E47" s="1" t="n">
        <v>2105</v>
      </c>
      <c r="F47" s="1" t="n">
        <v>6000125</v>
      </c>
      <c r="G47" s="1" t="inlineStr">
        <is>
          <t>60#160</t>
        </is>
      </c>
      <c r="H47" s="1">
        <f>H27+1</f>
        <v/>
      </c>
      <c r="I47" s="1">
        <f>H47</f>
        <v/>
      </c>
      <c r="J47" s="1">
        <f>J27</f>
        <v/>
      </c>
      <c r="K47" s="1" t="n">
        <v>1</v>
      </c>
      <c r="L47" s="1" t="inlineStr">
        <is>
          <t>9501#10000</t>
        </is>
      </c>
      <c r="M47" s="1" t="inlineStr">
        <is>
          <t>0#10000|2#10000|5#2500</t>
        </is>
      </c>
      <c r="O47" s="1" t="n">
        <v>1</v>
      </c>
      <c r="Q47" s="1">
        <f>Q27</f>
        <v/>
      </c>
      <c r="U47" s="1">
        <f>U27</f>
        <v/>
      </c>
      <c r="W47">
        <f>U47/4</f>
        <v/>
      </c>
      <c r="Y47" t="inlineStr">
        <is>
          <t>红</t>
        </is>
      </c>
    </row>
    <row r="48">
      <c r="B48" s="1">
        <f>B47+1</f>
        <v/>
      </c>
      <c r="C48" s="1" t="inlineStr">
        <is>
          <t>Yêu Quân</t>
        </is>
      </c>
      <c r="D48" s="1" t="n">
        <v>3104</v>
      </c>
      <c r="E48" s="1" t="n">
        <v>2106</v>
      </c>
      <c r="F48" s="1" t="n">
        <v>6000126</v>
      </c>
      <c r="G48" s="12" t="inlineStr">
        <is>
          <t>-120#40</t>
        </is>
      </c>
      <c r="H48" s="1">
        <f>H28+1</f>
        <v/>
      </c>
      <c r="I48" s="1">
        <f>H48</f>
        <v/>
      </c>
      <c r="J48" s="1">
        <f>J28</f>
        <v/>
      </c>
      <c r="K48" s="1" t="n">
        <v>1</v>
      </c>
      <c r="L48" s="1" t="inlineStr">
        <is>
          <t>1#500</t>
        </is>
      </c>
      <c r="M48" s="1" t="inlineStr">
        <is>
          <t>0#10000|3#500|5#125</t>
        </is>
      </c>
      <c r="O48" s="1" t="n">
        <v>1</v>
      </c>
      <c r="Q48" s="1">
        <f>Q28</f>
        <v/>
      </c>
      <c r="U48" s="1">
        <f>U28</f>
        <v/>
      </c>
      <c r="W48">
        <f>U48/4</f>
        <v/>
      </c>
      <c r="Y48" t="inlineStr">
        <is>
          <t>红</t>
        </is>
      </c>
    </row>
    <row r="49">
      <c r="B49" s="1">
        <f>B48+1</f>
        <v/>
      </c>
      <c r="C49" s="1" t="inlineStr">
        <is>
          <t>Yêu Quân</t>
        </is>
      </c>
      <c r="D49" s="1" t="n">
        <v>3104</v>
      </c>
      <c r="E49" s="1" t="n">
        <v>2106</v>
      </c>
      <c r="F49" s="1" t="n">
        <v>6000126</v>
      </c>
      <c r="G49" s="1" t="inlineStr">
        <is>
          <t>-120#40</t>
        </is>
      </c>
      <c r="H49" s="1">
        <f>H29+1</f>
        <v/>
      </c>
      <c r="I49" s="1">
        <f>H49</f>
        <v/>
      </c>
      <c r="J49" s="1">
        <f>J29</f>
        <v/>
      </c>
      <c r="K49" s="1" t="n">
        <v>1</v>
      </c>
      <c r="L49" s="1" t="inlineStr">
        <is>
          <t>501#1000</t>
        </is>
      </c>
      <c r="M49" s="1" t="inlineStr">
        <is>
          <t>0#10000|3#1000|5#250</t>
        </is>
      </c>
      <c r="O49" s="1" t="n">
        <v>1</v>
      </c>
      <c r="Q49" s="1">
        <f>Q29</f>
        <v/>
      </c>
      <c r="U49" s="1">
        <f>U29</f>
        <v/>
      </c>
      <c r="W49">
        <f>U49/4</f>
        <v/>
      </c>
      <c r="Y49" t="inlineStr">
        <is>
          <t>红</t>
        </is>
      </c>
    </row>
    <row r="50">
      <c r="B50" s="1">
        <f>B49+1</f>
        <v/>
      </c>
      <c r="C50" s="1" t="inlineStr">
        <is>
          <t>Yêu Quân</t>
        </is>
      </c>
      <c r="D50" s="1" t="n">
        <v>3104</v>
      </c>
      <c r="E50" s="1" t="n">
        <v>2106</v>
      </c>
      <c r="F50" s="1" t="n">
        <v>6000126</v>
      </c>
      <c r="G50" s="1" t="inlineStr">
        <is>
          <t>-120#40</t>
        </is>
      </c>
      <c r="H50" s="1">
        <f>H30+1</f>
        <v/>
      </c>
      <c r="I50" s="1">
        <f>H50</f>
        <v/>
      </c>
      <c r="J50" s="1">
        <f>J30</f>
        <v/>
      </c>
      <c r="K50" s="1" t="n">
        <v>1</v>
      </c>
      <c r="L50" s="1" t="inlineStr">
        <is>
          <t>1001#1500</t>
        </is>
      </c>
      <c r="M50" s="1" t="inlineStr">
        <is>
          <t>0#10000|3#1500|5#375</t>
        </is>
      </c>
      <c r="O50" s="1" t="n">
        <v>1</v>
      </c>
      <c r="Q50" s="1">
        <f>Q30</f>
        <v/>
      </c>
      <c r="U50" s="1">
        <f>U30</f>
        <v/>
      </c>
      <c r="W50">
        <f>U50/4</f>
        <v/>
      </c>
      <c r="Y50" t="inlineStr">
        <is>
          <t>金</t>
        </is>
      </c>
    </row>
    <row r="51">
      <c r="B51" s="1">
        <f>B50+1</f>
        <v/>
      </c>
      <c r="C51" s="1" t="inlineStr">
        <is>
          <t>Yêu Quân</t>
        </is>
      </c>
      <c r="D51" s="1" t="n">
        <v>3104</v>
      </c>
      <c r="E51" s="1" t="n">
        <v>2106</v>
      </c>
      <c r="F51" s="1" t="n">
        <v>6000126</v>
      </c>
      <c r="G51" s="1" t="inlineStr">
        <is>
          <t>-120#40</t>
        </is>
      </c>
      <c r="H51" s="1">
        <f>H31+1</f>
        <v/>
      </c>
      <c r="I51" s="1">
        <f>H51</f>
        <v/>
      </c>
      <c r="J51" s="1">
        <f>J31</f>
        <v/>
      </c>
      <c r="K51" s="1" t="n">
        <v>1</v>
      </c>
      <c r="L51" s="1" t="inlineStr">
        <is>
          <t>1501#2000</t>
        </is>
      </c>
      <c r="M51" s="1" t="inlineStr">
        <is>
          <t>0#10000|3#2000|5#500</t>
        </is>
      </c>
      <c r="O51" s="1" t="n">
        <v>1</v>
      </c>
      <c r="Q51" s="1">
        <f>Q31</f>
        <v/>
      </c>
      <c r="U51" s="1">
        <f>U31</f>
        <v/>
      </c>
      <c r="W51">
        <f>U51/4</f>
        <v/>
      </c>
      <c r="Y51" t="inlineStr">
        <is>
          <t>金</t>
        </is>
      </c>
    </row>
    <row r="52">
      <c r="B52" s="1">
        <f>B51+1</f>
        <v/>
      </c>
      <c r="C52" s="1" t="inlineStr">
        <is>
          <t>Yêu Quân</t>
        </is>
      </c>
      <c r="D52" s="1" t="n">
        <v>3104</v>
      </c>
      <c r="E52" s="1" t="n">
        <v>2106</v>
      </c>
      <c r="F52" s="1" t="n">
        <v>6000126</v>
      </c>
      <c r="G52" s="1" t="inlineStr">
        <is>
          <t>-120#40</t>
        </is>
      </c>
      <c r="H52" s="1">
        <f>H32+1</f>
        <v/>
      </c>
      <c r="I52" s="1">
        <f>H52</f>
        <v/>
      </c>
      <c r="J52" s="1">
        <f>J32</f>
        <v/>
      </c>
      <c r="K52" s="1" t="n">
        <v>1</v>
      </c>
      <c r="L52" s="1" t="inlineStr">
        <is>
          <t>2001#2500</t>
        </is>
      </c>
      <c r="M52" s="1" t="inlineStr">
        <is>
          <t>0#10000|3#2500|5#625</t>
        </is>
      </c>
      <c r="O52" s="1" t="n">
        <v>1</v>
      </c>
      <c r="Q52" s="1">
        <f>Q32</f>
        <v/>
      </c>
      <c r="U52" s="1">
        <f>U32</f>
        <v/>
      </c>
      <c r="W52">
        <f>U52/4</f>
        <v/>
      </c>
      <c r="Y52" t="inlineStr">
        <is>
          <t>金</t>
        </is>
      </c>
    </row>
    <row r="53">
      <c r="B53" s="1">
        <f>B52+1</f>
        <v/>
      </c>
      <c r="C53" s="1" t="inlineStr">
        <is>
          <t>Yêu Quân</t>
        </is>
      </c>
      <c r="D53" s="1" t="n">
        <v>3104</v>
      </c>
      <c r="E53" s="1" t="n">
        <v>2106</v>
      </c>
      <c r="F53" s="1" t="n">
        <v>6000126</v>
      </c>
      <c r="G53" s="1" t="inlineStr">
        <is>
          <t>-120#40</t>
        </is>
      </c>
      <c r="H53" s="1">
        <f>H33+1</f>
        <v/>
      </c>
      <c r="I53" s="1">
        <f>H53</f>
        <v/>
      </c>
      <c r="J53" s="1">
        <f>J33</f>
        <v/>
      </c>
      <c r="K53" s="1" t="n">
        <v>1</v>
      </c>
      <c r="L53" s="1" t="inlineStr">
        <is>
          <t>2501#3000</t>
        </is>
      </c>
      <c r="M53" s="1" t="inlineStr">
        <is>
          <t>0#10000|3#3000|5#750</t>
        </is>
      </c>
      <c r="O53" s="1" t="n">
        <v>1</v>
      </c>
      <c r="Q53" s="1">
        <f>Q33</f>
        <v/>
      </c>
      <c r="U53" s="1">
        <f>U33</f>
        <v/>
      </c>
      <c r="W53">
        <f>U53/4</f>
        <v/>
      </c>
      <c r="Y53" t="inlineStr">
        <is>
          <t>金</t>
        </is>
      </c>
    </row>
    <row r="54">
      <c r="B54" s="1">
        <f>B53+1</f>
        <v/>
      </c>
      <c r="C54" s="1" t="inlineStr">
        <is>
          <t>Yêu Quân</t>
        </is>
      </c>
      <c r="D54" s="1" t="n">
        <v>3104</v>
      </c>
      <c r="E54" s="1" t="n">
        <v>2106</v>
      </c>
      <c r="F54" s="1" t="n">
        <v>6000126</v>
      </c>
      <c r="G54" s="1" t="inlineStr">
        <is>
          <t>-120#40</t>
        </is>
      </c>
      <c r="H54" s="1">
        <f>H34+1</f>
        <v/>
      </c>
      <c r="I54" s="1">
        <f>H54</f>
        <v/>
      </c>
      <c r="J54" s="1">
        <f>J34</f>
        <v/>
      </c>
      <c r="K54" s="1" t="n">
        <v>1</v>
      </c>
      <c r="L54" s="1" t="inlineStr">
        <is>
          <t>3001#3500</t>
        </is>
      </c>
      <c r="M54" s="1" t="inlineStr">
        <is>
          <t>0#10000|3#3500|5#875</t>
        </is>
      </c>
      <c r="O54" s="1" t="n">
        <v>1</v>
      </c>
      <c r="Q54" s="1">
        <f>Q34</f>
        <v/>
      </c>
      <c r="U54" s="1">
        <f>U34</f>
        <v/>
      </c>
      <c r="W54">
        <f>U54/4</f>
        <v/>
      </c>
      <c r="Y54" t="inlineStr">
        <is>
          <t>金</t>
        </is>
      </c>
    </row>
    <row r="55">
      <c r="B55" s="1">
        <f>B54+1</f>
        <v/>
      </c>
      <c r="C55" s="1" t="inlineStr">
        <is>
          <t>Yêu Quân</t>
        </is>
      </c>
      <c r="D55" s="1" t="n">
        <v>3104</v>
      </c>
      <c r="E55" s="1" t="n">
        <v>2106</v>
      </c>
      <c r="F55" s="1" t="n">
        <v>6000126</v>
      </c>
      <c r="G55" s="1" t="inlineStr">
        <is>
          <t>-120#40</t>
        </is>
      </c>
      <c r="H55" s="1">
        <f>H35+1</f>
        <v/>
      </c>
      <c r="I55" s="1">
        <f>H55</f>
        <v/>
      </c>
      <c r="J55" s="1">
        <f>J35</f>
        <v/>
      </c>
      <c r="K55" s="1" t="n">
        <v>1</v>
      </c>
      <c r="L55" s="1" t="inlineStr">
        <is>
          <t>3501#4000</t>
        </is>
      </c>
      <c r="M55" s="1" t="inlineStr">
        <is>
          <t>0#10000|3#4000|5#1000</t>
        </is>
      </c>
      <c r="O55" s="1" t="n">
        <v>1</v>
      </c>
      <c r="Q55" s="1">
        <f>Q35</f>
        <v/>
      </c>
      <c r="U55" s="1">
        <f>U35</f>
        <v/>
      </c>
      <c r="W55">
        <f>U55/4</f>
        <v/>
      </c>
    </row>
    <row r="56">
      <c r="B56" s="1">
        <f>B55+1</f>
        <v/>
      </c>
      <c r="C56" s="1" t="inlineStr">
        <is>
          <t>Yêu Quân</t>
        </is>
      </c>
      <c r="D56" s="1" t="n">
        <v>3104</v>
      </c>
      <c r="E56" s="1" t="n">
        <v>2106</v>
      </c>
      <c r="F56" s="1" t="n">
        <v>6000126</v>
      </c>
      <c r="G56" s="1" t="inlineStr">
        <is>
          <t>-120#40</t>
        </is>
      </c>
      <c r="H56" s="1">
        <f>H36+1</f>
        <v/>
      </c>
      <c r="I56" s="1">
        <f>H56</f>
        <v/>
      </c>
      <c r="J56" s="1">
        <f>J36</f>
        <v/>
      </c>
      <c r="K56" s="1" t="n">
        <v>1</v>
      </c>
      <c r="L56" s="1" t="inlineStr">
        <is>
          <t>4001#4500</t>
        </is>
      </c>
      <c r="M56" s="1" t="inlineStr">
        <is>
          <t>0#10000|3#4500|5#1125</t>
        </is>
      </c>
      <c r="O56" s="1" t="n">
        <v>1</v>
      </c>
      <c r="Q56" s="1">
        <f>Q36</f>
        <v/>
      </c>
      <c r="U56" s="1">
        <f>U36</f>
        <v/>
      </c>
      <c r="W56">
        <f>U56/4</f>
        <v/>
      </c>
    </row>
    <row r="57">
      <c r="B57" s="1">
        <f>B56+1</f>
        <v/>
      </c>
      <c r="C57" s="1" t="inlineStr">
        <is>
          <t>Yêu Quân</t>
        </is>
      </c>
      <c r="D57" s="1" t="n">
        <v>3104</v>
      </c>
      <c r="E57" s="1" t="n">
        <v>2106</v>
      </c>
      <c r="F57" s="1" t="n">
        <v>6000126</v>
      </c>
      <c r="G57" s="1" t="inlineStr">
        <is>
          <t>-120#40</t>
        </is>
      </c>
      <c r="H57" s="1">
        <f>H37+1</f>
        <v/>
      </c>
      <c r="I57" s="1">
        <f>H57</f>
        <v/>
      </c>
      <c r="J57" s="1">
        <f>J37</f>
        <v/>
      </c>
      <c r="K57" s="1" t="n">
        <v>1</v>
      </c>
      <c r="L57" s="1" t="inlineStr">
        <is>
          <t>4501#5000</t>
        </is>
      </c>
      <c r="M57" s="1" t="inlineStr">
        <is>
          <t>0#10000|3#5000|5#1250</t>
        </is>
      </c>
      <c r="O57" s="1" t="n">
        <v>1</v>
      </c>
      <c r="Q57" s="1">
        <f>Q37</f>
        <v/>
      </c>
      <c r="U57" s="1">
        <f>U37</f>
        <v/>
      </c>
      <c r="W57">
        <f>U57/4</f>
        <v/>
      </c>
    </row>
    <row r="58">
      <c r="B58" s="1">
        <f>B57+1</f>
        <v/>
      </c>
      <c r="C58" s="1" t="inlineStr">
        <is>
          <t>Yêu Quân</t>
        </is>
      </c>
      <c r="D58" s="1" t="n">
        <v>3104</v>
      </c>
      <c r="E58" s="1" t="n">
        <v>2106</v>
      </c>
      <c r="F58" s="1" t="n">
        <v>6000126</v>
      </c>
      <c r="G58" s="1" t="inlineStr">
        <is>
          <t>-120#40</t>
        </is>
      </c>
      <c r="H58" s="1">
        <f>H38+1</f>
        <v/>
      </c>
      <c r="I58" s="1">
        <f>H58</f>
        <v/>
      </c>
      <c r="J58" s="1">
        <f>J38</f>
        <v/>
      </c>
      <c r="K58" s="1" t="n">
        <v>1</v>
      </c>
      <c r="L58" s="1" t="inlineStr">
        <is>
          <t>5001#5500</t>
        </is>
      </c>
      <c r="M58" s="1" t="inlineStr">
        <is>
          <t>0#10000|3#5500|5#1375</t>
        </is>
      </c>
      <c r="O58" s="1" t="n">
        <v>1</v>
      </c>
      <c r="Q58" s="1">
        <f>Q38</f>
        <v/>
      </c>
      <c r="U58" s="1">
        <f>U38</f>
        <v/>
      </c>
      <c r="W58">
        <f>U58/4</f>
        <v/>
      </c>
    </row>
    <row r="59">
      <c r="B59" s="1">
        <f>B58+1</f>
        <v/>
      </c>
      <c r="C59" s="1" t="inlineStr">
        <is>
          <t>Yêu Quân</t>
        </is>
      </c>
      <c r="D59" s="1" t="n">
        <v>3104</v>
      </c>
      <c r="E59" s="1" t="n">
        <v>2106</v>
      </c>
      <c r="F59" s="1" t="n">
        <v>6000126</v>
      </c>
      <c r="G59" s="1" t="inlineStr">
        <is>
          <t>-120#40</t>
        </is>
      </c>
      <c r="H59" s="1">
        <f>H39+1</f>
        <v/>
      </c>
      <c r="I59" s="1">
        <f>H59</f>
        <v/>
      </c>
      <c r="J59" s="1">
        <f>J39</f>
        <v/>
      </c>
      <c r="K59" s="1" t="n">
        <v>1</v>
      </c>
      <c r="L59" s="1" t="inlineStr">
        <is>
          <t>5501#6000</t>
        </is>
      </c>
      <c r="M59" s="1" t="inlineStr">
        <is>
          <t>0#10000|3#6000|5#1500</t>
        </is>
      </c>
      <c r="O59" s="1" t="n">
        <v>1</v>
      </c>
      <c r="Q59" s="1">
        <f>Q39</f>
        <v/>
      </c>
      <c r="U59" s="1">
        <f>U39</f>
        <v/>
      </c>
      <c r="W59">
        <f>U59/4</f>
        <v/>
      </c>
    </row>
    <row r="60">
      <c r="B60" s="1">
        <f>B59+1</f>
        <v/>
      </c>
      <c r="C60" s="1" t="inlineStr">
        <is>
          <t>Yêu Quân</t>
        </is>
      </c>
      <c r="D60" s="1" t="n">
        <v>3104</v>
      </c>
      <c r="E60" s="1" t="n">
        <v>2106</v>
      </c>
      <c r="F60" s="1" t="n">
        <v>6000126</v>
      </c>
      <c r="G60" s="1" t="inlineStr">
        <is>
          <t>-120#40</t>
        </is>
      </c>
      <c r="H60" s="1">
        <f>H40+1</f>
        <v/>
      </c>
      <c r="I60" s="1">
        <f>H60</f>
        <v/>
      </c>
      <c r="J60" s="1">
        <f>J40</f>
        <v/>
      </c>
      <c r="K60" s="1" t="n">
        <v>1</v>
      </c>
      <c r="L60" s="1" t="inlineStr">
        <is>
          <t>6001#6500</t>
        </is>
      </c>
      <c r="M60" s="1" t="inlineStr">
        <is>
          <t>0#10000|3#6500|5#1625</t>
        </is>
      </c>
      <c r="O60" s="1" t="n">
        <v>1</v>
      </c>
      <c r="Q60" s="1">
        <f>Q40</f>
        <v/>
      </c>
      <c r="U60" s="1">
        <f>U40</f>
        <v/>
      </c>
      <c r="W60">
        <f>U60/4</f>
        <v/>
      </c>
    </row>
    <row r="61">
      <c r="B61" s="1">
        <f>B60+1</f>
        <v/>
      </c>
      <c r="C61" s="1" t="inlineStr">
        <is>
          <t>Yêu Quân</t>
        </is>
      </c>
      <c r="D61" s="1" t="n">
        <v>3104</v>
      </c>
      <c r="E61" s="1" t="n">
        <v>2106</v>
      </c>
      <c r="F61" s="1" t="n">
        <v>6000126</v>
      </c>
      <c r="G61" s="1" t="inlineStr">
        <is>
          <t>-120#40</t>
        </is>
      </c>
      <c r="H61" s="1">
        <f>H41+1</f>
        <v/>
      </c>
      <c r="I61" s="1">
        <f>H61</f>
        <v/>
      </c>
      <c r="J61" s="1">
        <f>J41</f>
        <v/>
      </c>
      <c r="K61" s="1" t="n">
        <v>1</v>
      </c>
      <c r="L61" s="1" t="inlineStr">
        <is>
          <t>6501#7000</t>
        </is>
      </c>
      <c r="M61" s="1" t="inlineStr">
        <is>
          <t>0#10000|3#7000|5#1750</t>
        </is>
      </c>
      <c r="O61" s="1" t="n">
        <v>1</v>
      </c>
      <c r="Q61" s="1">
        <f>Q41</f>
        <v/>
      </c>
      <c r="U61" s="1">
        <f>U41</f>
        <v/>
      </c>
      <c r="W61">
        <f>U61/4</f>
        <v/>
      </c>
    </row>
    <row r="62">
      <c r="B62" s="1">
        <f>B61+1</f>
        <v/>
      </c>
      <c r="C62" s="1" t="inlineStr">
        <is>
          <t>Yêu Quân</t>
        </is>
      </c>
      <c r="D62" s="1" t="n">
        <v>3104</v>
      </c>
      <c r="E62" s="1" t="n">
        <v>2106</v>
      </c>
      <c r="F62" s="1" t="n">
        <v>6000126</v>
      </c>
      <c r="G62" s="1" t="inlineStr">
        <is>
          <t>-120#40</t>
        </is>
      </c>
      <c r="H62" s="1">
        <f>H42+1</f>
        <v/>
      </c>
      <c r="I62" s="1">
        <f>H62</f>
        <v/>
      </c>
      <c r="J62" s="1">
        <f>J42</f>
        <v/>
      </c>
      <c r="K62" s="1" t="n">
        <v>1</v>
      </c>
      <c r="L62" s="1" t="inlineStr">
        <is>
          <t>7001#7500</t>
        </is>
      </c>
      <c r="M62" s="1" t="inlineStr">
        <is>
          <t>0#10000|3#7500|5#1875</t>
        </is>
      </c>
      <c r="O62" s="1" t="n">
        <v>1</v>
      </c>
      <c r="Q62" s="1">
        <f>Q42</f>
        <v/>
      </c>
      <c r="U62" s="1">
        <f>U42</f>
        <v/>
      </c>
      <c r="W62">
        <f>U62/4</f>
        <v/>
      </c>
    </row>
    <row r="63">
      <c r="B63" s="1">
        <f>B62+1</f>
        <v/>
      </c>
      <c r="C63" s="1" t="inlineStr">
        <is>
          <t>Yêu Quân</t>
        </is>
      </c>
      <c r="D63" s="1" t="n">
        <v>3104</v>
      </c>
      <c r="E63" s="1" t="n">
        <v>2106</v>
      </c>
      <c r="F63" s="1" t="n">
        <v>6000126</v>
      </c>
      <c r="G63" s="1" t="inlineStr">
        <is>
          <t>-120#40</t>
        </is>
      </c>
      <c r="H63" s="1">
        <f>H43+1</f>
        <v/>
      </c>
      <c r="I63" s="1">
        <f>H63</f>
        <v/>
      </c>
      <c r="J63" s="1">
        <f>J43</f>
        <v/>
      </c>
      <c r="K63" s="1" t="n">
        <v>1</v>
      </c>
      <c r="L63" s="1" t="inlineStr">
        <is>
          <t>7501#8000</t>
        </is>
      </c>
      <c r="M63" s="1" t="inlineStr">
        <is>
          <t>0#10000|3#8000|5#2000</t>
        </is>
      </c>
      <c r="O63" s="1" t="n">
        <v>1</v>
      </c>
      <c r="Q63" s="1">
        <f>Q43</f>
        <v/>
      </c>
      <c r="U63" s="1">
        <f>U43</f>
        <v/>
      </c>
      <c r="W63">
        <f>U63/4</f>
        <v/>
      </c>
    </row>
    <row r="64">
      <c r="B64" s="1">
        <f>B63+1</f>
        <v/>
      </c>
      <c r="C64" s="1" t="inlineStr">
        <is>
          <t>Yêu Quân</t>
        </is>
      </c>
      <c r="D64" s="1" t="n">
        <v>3104</v>
      </c>
      <c r="E64" s="1" t="n">
        <v>2106</v>
      </c>
      <c r="F64" s="1" t="n">
        <v>6000126</v>
      </c>
      <c r="G64" s="1" t="inlineStr">
        <is>
          <t>-120#40</t>
        </is>
      </c>
      <c r="H64" s="1">
        <f>H44+1</f>
        <v/>
      </c>
      <c r="I64" s="1">
        <f>H64</f>
        <v/>
      </c>
      <c r="J64" s="1">
        <f>J44</f>
        <v/>
      </c>
      <c r="K64" s="1" t="n">
        <v>1</v>
      </c>
      <c r="L64" s="1" t="inlineStr">
        <is>
          <t>8001#8500</t>
        </is>
      </c>
      <c r="M64" s="1" t="inlineStr">
        <is>
          <t>0#10000|3#8500|5#2125</t>
        </is>
      </c>
      <c r="O64" s="1" t="n">
        <v>1</v>
      </c>
      <c r="Q64" s="1">
        <f>Q44</f>
        <v/>
      </c>
      <c r="U64" s="1">
        <f>U44</f>
        <v/>
      </c>
      <c r="W64">
        <f>U64/4</f>
        <v/>
      </c>
    </row>
    <row r="65">
      <c r="B65" s="1">
        <f>B64+1</f>
        <v/>
      </c>
      <c r="C65" s="1" t="inlineStr">
        <is>
          <t>Yêu Quân</t>
        </is>
      </c>
      <c r="D65" s="1" t="n">
        <v>3104</v>
      </c>
      <c r="E65" s="1" t="n">
        <v>2106</v>
      </c>
      <c r="F65" s="1" t="n">
        <v>6000126</v>
      </c>
      <c r="G65" s="1" t="inlineStr">
        <is>
          <t>-120#40</t>
        </is>
      </c>
      <c r="H65" s="1">
        <f>H45+1</f>
        <v/>
      </c>
      <c r="I65" s="1">
        <f>H65</f>
        <v/>
      </c>
      <c r="J65" s="1">
        <f>J45</f>
        <v/>
      </c>
      <c r="K65" s="1" t="n">
        <v>1</v>
      </c>
      <c r="L65" s="1" t="inlineStr">
        <is>
          <t>8501#9000</t>
        </is>
      </c>
      <c r="M65" s="1" t="inlineStr">
        <is>
          <t>0#10000|3#9000|5#2250</t>
        </is>
      </c>
      <c r="O65" s="1" t="n">
        <v>1</v>
      </c>
      <c r="Q65" s="1">
        <f>Q45</f>
        <v/>
      </c>
      <c r="U65" s="1">
        <f>U45</f>
        <v/>
      </c>
      <c r="W65">
        <f>U65/4</f>
        <v/>
      </c>
    </row>
    <row r="66">
      <c r="B66" s="1">
        <f>B65+1</f>
        <v/>
      </c>
      <c r="C66" s="1" t="inlineStr">
        <is>
          <t>Yêu Quân</t>
        </is>
      </c>
      <c r="D66" s="1" t="n">
        <v>3104</v>
      </c>
      <c r="E66" s="1" t="n">
        <v>2106</v>
      </c>
      <c r="F66" s="1" t="n">
        <v>6000126</v>
      </c>
      <c r="G66" s="1" t="inlineStr">
        <is>
          <t>-120#40</t>
        </is>
      </c>
      <c r="H66" s="1">
        <f>H46+1</f>
        <v/>
      </c>
      <c r="I66" s="1">
        <f>H66</f>
        <v/>
      </c>
      <c r="J66" s="1">
        <f>J46</f>
        <v/>
      </c>
      <c r="K66" s="1" t="n">
        <v>1</v>
      </c>
      <c r="L66" s="1" t="inlineStr">
        <is>
          <t>9001#9500</t>
        </is>
      </c>
      <c r="M66" s="1" t="inlineStr">
        <is>
          <t>0#10000|3#9500|5#2375</t>
        </is>
      </c>
      <c r="O66" s="1" t="n">
        <v>1</v>
      </c>
      <c r="Q66" s="1">
        <f>Q46</f>
        <v/>
      </c>
      <c r="U66" s="1">
        <f>U46</f>
        <v/>
      </c>
      <c r="W66">
        <f>U66/4</f>
        <v/>
      </c>
    </row>
    <row r="67">
      <c r="B67" s="1">
        <f>B66+1</f>
        <v/>
      </c>
      <c r="C67" s="1" t="inlineStr">
        <is>
          <t>Yêu Quân</t>
        </is>
      </c>
      <c r="D67" s="1" t="n">
        <v>3104</v>
      </c>
      <c r="E67" s="1" t="n">
        <v>2106</v>
      </c>
      <c r="F67" s="1" t="n">
        <v>6000126</v>
      </c>
      <c r="G67" s="1" t="inlineStr">
        <is>
          <t>-120#40</t>
        </is>
      </c>
      <c r="H67" s="1">
        <f>H47+1</f>
        <v/>
      </c>
      <c r="I67" s="1">
        <f>H67</f>
        <v/>
      </c>
      <c r="J67" s="1">
        <f>J47</f>
        <v/>
      </c>
      <c r="K67" s="1" t="n">
        <v>1</v>
      </c>
      <c r="L67" s="1" t="inlineStr">
        <is>
          <t>9501#10000</t>
        </is>
      </c>
      <c r="M67" s="1" t="inlineStr">
        <is>
          <t>0#10000|3#10000|5#2500</t>
        </is>
      </c>
      <c r="O67" s="1" t="n">
        <v>1</v>
      </c>
      <c r="Q67" s="1">
        <f>Q47</f>
        <v/>
      </c>
      <c r="U67" s="1">
        <f>U47</f>
        <v/>
      </c>
      <c r="W67">
        <f>U67/4</f>
        <v/>
      </c>
    </row>
    <row r="68">
      <c r="B68" s="1">
        <f>B67+1</f>
        <v/>
      </c>
      <c r="C68" s="1" t="inlineStr">
        <is>
          <t>Thiên Binh</t>
        </is>
      </c>
      <c r="D68" s="1" t="n">
        <v>3105</v>
      </c>
      <c r="E68" s="1" t="n">
        <v>2107</v>
      </c>
      <c r="F68" s="1" t="n">
        <v>6000127</v>
      </c>
      <c r="G68" s="1" t="inlineStr">
        <is>
          <t>0#40</t>
        </is>
      </c>
      <c r="H68" s="1">
        <f>H48+1</f>
        <v/>
      </c>
      <c r="I68" s="1">
        <f>H68</f>
        <v/>
      </c>
      <c r="J68" s="1">
        <f>J48</f>
        <v/>
      </c>
      <c r="K68" s="1" t="n">
        <v>1</v>
      </c>
      <c r="L68" s="1" t="inlineStr">
        <is>
          <t>1#500</t>
        </is>
      </c>
      <c r="M68" s="1" t="inlineStr">
        <is>
          <t>0#10000|4#500|5#125</t>
        </is>
      </c>
      <c r="O68" s="1" t="n">
        <v>1</v>
      </c>
      <c r="Q68" s="1">
        <f>Q48</f>
        <v/>
      </c>
      <c r="U68" s="1">
        <f>U48</f>
        <v/>
      </c>
      <c r="W68">
        <f>U68/4</f>
        <v/>
      </c>
    </row>
    <row r="69">
      <c r="B69" s="1">
        <f>B68+1</f>
        <v/>
      </c>
      <c r="C69" s="1" t="inlineStr">
        <is>
          <t>Thiên Binh</t>
        </is>
      </c>
      <c r="D69" s="1" t="n">
        <v>3105</v>
      </c>
      <c r="E69" s="1" t="n">
        <v>2107</v>
      </c>
      <c r="F69" s="1" t="n">
        <v>6000127</v>
      </c>
      <c r="G69" s="1" t="inlineStr">
        <is>
          <t>0#40</t>
        </is>
      </c>
      <c r="H69" s="1">
        <f>H49+1</f>
        <v/>
      </c>
      <c r="I69" s="1">
        <f>H69</f>
        <v/>
      </c>
      <c r="J69" s="1">
        <f>J49</f>
        <v/>
      </c>
      <c r="K69" s="1" t="n">
        <v>1</v>
      </c>
      <c r="L69" s="1" t="inlineStr">
        <is>
          <t>501#1000</t>
        </is>
      </c>
      <c r="M69" s="1" t="inlineStr">
        <is>
          <t>0#10000|4#1000|5#250</t>
        </is>
      </c>
      <c r="O69" s="1" t="n">
        <v>1</v>
      </c>
      <c r="Q69" s="1">
        <f>Q49</f>
        <v/>
      </c>
      <c r="U69" s="1">
        <f>U49</f>
        <v/>
      </c>
      <c r="W69">
        <f>U69/4</f>
        <v/>
      </c>
    </row>
    <row r="70">
      <c r="B70" s="1">
        <f>B69+1</f>
        <v/>
      </c>
      <c r="C70" s="1" t="inlineStr">
        <is>
          <t>Thiên Binh</t>
        </is>
      </c>
      <c r="D70" s="1" t="n">
        <v>3105</v>
      </c>
      <c r="E70" s="1" t="n">
        <v>2107</v>
      </c>
      <c r="F70" s="1" t="n">
        <v>6000127</v>
      </c>
      <c r="G70" s="1" t="inlineStr">
        <is>
          <t>0#40</t>
        </is>
      </c>
      <c r="H70" s="1">
        <f>H50+1</f>
        <v/>
      </c>
      <c r="I70" s="1">
        <f>H70</f>
        <v/>
      </c>
      <c r="J70" s="1">
        <f>J50</f>
        <v/>
      </c>
      <c r="K70" s="1" t="n">
        <v>1</v>
      </c>
      <c r="L70" s="1" t="inlineStr">
        <is>
          <t>1001#1500</t>
        </is>
      </c>
      <c r="M70" s="1" t="inlineStr">
        <is>
          <t>0#10000|4#1500|5#375</t>
        </is>
      </c>
      <c r="O70" s="1" t="n">
        <v>1</v>
      </c>
      <c r="Q70" s="1">
        <f>Q50</f>
        <v/>
      </c>
      <c r="U70" s="1">
        <f>U50</f>
        <v/>
      </c>
      <c r="W70">
        <f>U70/4</f>
        <v/>
      </c>
    </row>
    <row r="71">
      <c r="B71" s="1">
        <f>B70+1</f>
        <v/>
      </c>
      <c r="C71" s="1" t="inlineStr">
        <is>
          <t>Thiên Binh</t>
        </is>
      </c>
      <c r="D71" s="1" t="n">
        <v>3105</v>
      </c>
      <c r="E71" s="1" t="n">
        <v>2107</v>
      </c>
      <c r="F71" s="1" t="n">
        <v>6000127</v>
      </c>
      <c r="G71" s="1" t="inlineStr">
        <is>
          <t>0#40</t>
        </is>
      </c>
      <c r="H71" s="1">
        <f>H51+1</f>
        <v/>
      </c>
      <c r="I71" s="1">
        <f>H71</f>
        <v/>
      </c>
      <c r="J71" s="1">
        <f>J51</f>
        <v/>
      </c>
      <c r="K71" s="1" t="n">
        <v>1</v>
      </c>
      <c r="L71" s="1" t="inlineStr">
        <is>
          <t>1501#2000</t>
        </is>
      </c>
      <c r="M71" s="1" t="inlineStr">
        <is>
          <t>0#10000|4#2000|5#500</t>
        </is>
      </c>
      <c r="O71" s="1" t="n">
        <v>1</v>
      </c>
      <c r="Q71" s="1">
        <f>Q51</f>
        <v/>
      </c>
      <c r="U71" s="1">
        <f>U51</f>
        <v/>
      </c>
      <c r="W71">
        <f>U71/4</f>
        <v/>
      </c>
    </row>
    <row r="72">
      <c r="B72" s="1">
        <f>B71+1</f>
        <v/>
      </c>
      <c r="C72" s="1" t="inlineStr">
        <is>
          <t>Thiên Binh</t>
        </is>
      </c>
      <c r="D72" s="1" t="n">
        <v>3105</v>
      </c>
      <c r="E72" s="1" t="n">
        <v>2107</v>
      </c>
      <c r="F72" s="1" t="n">
        <v>6000127</v>
      </c>
      <c r="G72" s="1" t="inlineStr">
        <is>
          <t>0#40</t>
        </is>
      </c>
      <c r="H72" s="1">
        <f>H52+1</f>
        <v/>
      </c>
      <c r="I72" s="1">
        <f>H72</f>
        <v/>
      </c>
      <c r="J72" s="1">
        <f>J52</f>
        <v/>
      </c>
      <c r="K72" s="1" t="n">
        <v>1</v>
      </c>
      <c r="L72" s="1" t="inlineStr">
        <is>
          <t>2001#2500</t>
        </is>
      </c>
      <c r="M72" s="1" t="inlineStr">
        <is>
          <t>0#10000|4#2500|5#625</t>
        </is>
      </c>
      <c r="O72" s="1" t="n">
        <v>1</v>
      </c>
      <c r="Q72" s="1">
        <f>Q52</f>
        <v/>
      </c>
      <c r="U72" s="1">
        <f>U52</f>
        <v/>
      </c>
      <c r="W72">
        <f>U72/4</f>
        <v/>
      </c>
    </row>
    <row r="73">
      <c r="B73" s="1">
        <f>B72+1</f>
        <v/>
      </c>
      <c r="C73" s="1" t="inlineStr">
        <is>
          <t>Thiên Binh</t>
        </is>
      </c>
      <c r="D73" s="1" t="n">
        <v>3105</v>
      </c>
      <c r="E73" s="1" t="n">
        <v>2107</v>
      </c>
      <c r="F73" s="1" t="n">
        <v>6000127</v>
      </c>
      <c r="G73" s="1" t="inlineStr">
        <is>
          <t>0#40</t>
        </is>
      </c>
      <c r="H73" s="1">
        <f>H53+1</f>
        <v/>
      </c>
      <c r="I73" s="1">
        <f>H73</f>
        <v/>
      </c>
      <c r="J73" s="1">
        <f>J53</f>
        <v/>
      </c>
      <c r="K73" s="1" t="n">
        <v>1</v>
      </c>
      <c r="L73" s="1" t="inlineStr">
        <is>
          <t>2501#3000</t>
        </is>
      </c>
      <c r="M73" s="1" t="inlineStr">
        <is>
          <t>0#10000|4#3000|5#750</t>
        </is>
      </c>
      <c r="O73" s="1" t="n">
        <v>1</v>
      </c>
      <c r="Q73" s="1">
        <f>Q53</f>
        <v/>
      </c>
      <c r="U73" s="1">
        <f>U53</f>
        <v/>
      </c>
      <c r="W73">
        <f>U73/4</f>
        <v/>
      </c>
    </row>
    <row r="74">
      <c r="B74" s="1">
        <f>B73+1</f>
        <v/>
      </c>
      <c r="C74" s="1" t="inlineStr">
        <is>
          <t>Thiên Binh</t>
        </is>
      </c>
      <c r="D74" s="1" t="n">
        <v>3105</v>
      </c>
      <c r="E74" s="1" t="n">
        <v>2107</v>
      </c>
      <c r="F74" s="1" t="n">
        <v>6000127</v>
      </c>
      <c r="G74" s="1" t="inlineStr">
        <is>
          <t>0#40</t>
        </is>
      </c>
      <c r="H74" s="1">
        <f>H54+1</f>
        <v/>
      </c>
      <c r="I74" s="1">
        <f>H74</f>
        <v/>
      </c>
      <c r="J74" s="1">
        <f>J54</f>
        <v/>
      </c>
      <c r="K74" s="1" t="n">
        <v>1</v>
      </c>
      <c r="L74" s="1" t="inlineStr">
        <is>
          <t>3001#3500</t>
        </is>
      </c>
      <c r="M74" s="1" t="inlineStr">
        <is>
          <t>0#10000|4#3500|5#875</t>
        </is>
      </c>
      <c r="O74" s="1" t="n">
        <v>1</v>
      </c>
      <c r="Q74" s="1">
        <f>Q54</f>
        <v/>
      </c>
      <c r="U74" s="1">
        <f>U54</f>
        <v/>
      </c>
      <c r="W74">
        <f>U74/4</f>
        <v/>
      </c>
    </row>
    <row r="75">
      <c r="B75" s="1">
        <f>B74+1</f>
        <v/>
      </c>
      <c r="C75" s="1" t="inlineStr">
        <is>
          <t>Thiên Binh</t>
        </is>
      </c>
      <c r="D75" s="1" t="n">
        <v>3105</v>
      </c>
      <c r="E75" s="1" t="n">
        <v>2107</v>
      </c>
      <c r="F75" s="1" t="n">
        <v>6000127</v>
      </c>
      <c r="G75" s="1" t="inlineStr">
        <is>
          <t>0#40</t>
        </is>
      </c>
      <c r="H75" s="1">
        <f>H55+1</f>
        <v/>
      </c>
      <c r="I75" s="1">
        <f>H75</f>
        <v/>
      </c>
      <c r="J75" s="1">
        <f>J55</f>
        <v/>
      </c>
      <c r="K75" s="1" t="n">
        <v>1</v>
      </c>
      <c r="L75" s="1" t="inlineStr">
        <is>
          <t>3501#4000</t>
        </is>
      </c>
      <c r="M75" s="1" t="inlineStr">
        <is>
          <t>0#10000|4#4000|5#1000</t>
        </is>
      </c>
      <c r="O75" s="1" t="n">
        <v>1</v>
      </c>
      <c r="Q75" s="1">
        <f>Q55</f>
        <v/>
      </c>
      <c r="U75" s="1">
        <f>U55</f>
        <v/>
      </c>
      <c r="W75">
        <f>U75/4</f>
        <v/>
      </c>
    </row>
    <row r="76">
      <c r="B76" s="1">
        <f>B75+1</f>
        <v/>
      </c>
      <c r="C76" s="1" t="inlineStr">
        <is>
          <t>Thiên Binh</t>
        </is>
      </c>
      <c r="D76" s="1" t="n">
        <v>3105</v>
      </c>
      <c r="E76" s="1" t="n">
        <v>2107</v>
      </c>
      <c r="F76" s="1" t="n">
        <v>6000127</v>
      </c>
      <c r="G76" s="1" t="inlineStr">
        <is>
          <t>0#40</t>
        </is>
      </c>
      <c r="H76" s="1">
        <f>H56+1</f>
        <v/>
      </c>
      <c r="I76" s="1">
        <f>H76</f>
        <v/>
      </c>
      <c r="J76" s="1">
        <f>J56</f>
        <v/>
      </c>
      <c r="K76" s="1" t="n">
        <v>1</v>
      </c>
      <c r="L76" s="1" t="inlineStr">
        <is>
          <t>4001#4500</t>
        </is>
      </c>
      <c r="M76" s="1" t="inlineStr">
        <is>
          <t>0#10000|4#4500|5#1125</t>
        </is>
      </c>
      <c r="O76" s="1" t="n">
        <v>1</v>
      </c>
      <c r="Q76" s="1">
        <f>Q56</f>
        <v/>
      </c>
      <c r="U76" s="1">
        <f>U56</f>
        <v/>
      </c>
      <c r="W76">
        <f>U76/4</f>
        <v/>
      </c>
    </row>
    <row r="77">
      <c r="B77" s="1">
        <f>B76+1</f>
        <v/>
      </c>
      <c r="C77" s="1" t="inlineStr">
        <is>
          <t>Thiên Binh</t>
        </is>
      </c>
      <c r="D77" s="1" t="n">
        <v>3105</v>
      </c>
      <c r="E77" s="1" t="n">
        <v>2107</v>
      </c>
      <c r="F77" s="1" t="n">
        <v>6000127</v>
      </c>
      <c r="G77" s="1" t="inlineStr">
        <is>
          <t>0#40</t>
        </is>
      </c>
      <c r="H77" s="1">
        <f>H57+1</f>
        <v/>
      </c>
      <c r="I77" s="1">
        <f>H77</f>
        <v/>
      </c>
      <c r="J77" s="1">
        <f>J57</f>
        <v/>
      </c>
      <c r="K77" s="1" t="n">
        <v>1</v>
      </c>
      <c r="L77" s="1" t="inlineStr">
        <is>
          <t>4501#5000</t>
        </is>
      </c>
      <c r="M77" s="1" t="inlineStr">
        <is>
          <t>0#10000|4#5000|5#1250</t>
        </is>
      </c>
      <c r="O77" s="1" t="n">
        <v>1</v>
      </c>
      <c r="Q77" s="1">
        <f>Q57</f>
        <v/>
      </c>
      <c r="U77" s="1">
        <f>U57</f>
        <v/>
      </c>
      <c r="W77">
        <f>U77/4</f>
        <v/>
      </c>
    </row>
    <row r="78">
      <c r="B78" s="1">
        <f>B77+1</f>
        <v/>
      </c>
      <c r="C78" s="1" t="inlineStr">
        <is>
          <t>Thiên Binh</t>
        </is>
      </c>
      <c r="D78" s="1" t="n">
        <v>3105</v>
      </c>
      <c r="E78" s="1" t="n">
        <v>2107</v>
      </c>
      <c r="F78" s="1" t="n">
        <v>6000127</v>
      </c>
      <c r="G78" s="1" t="inlineStr">
        <is>
          <t>0#40</t>
        </is>
      </c>
      <c r="H78" s="1">
        <f>H58+1</f>
        <v/>
      </c>
      <c r="I78" s="1">
        <f>H78</f>
        <v/>
      </c>
      <c r="J78" s="1">
        <f>J58</f>
        <v/>
      </c>
      <c r="K78" s="1" t="n">
        <v>1</v>
      </c>
      <c r="L78" s="1" t="inlineStr">
        <is>
          <t>5001#5500</t>
        </is>
      </c>
      <c r="M78" s="1" t="inlineStr">
        <is>
          <t>0#10000|4#5500|5#1375</t>
        </is>
      </c>
      <c r="O78" s="1" t="n">
        <v>1</v>
      </c>
      <c r="Q78" s="1">
        <f>Q58</f>
        <v/>
      </c>
      <c r="U78" s="1">
        <f>U58</f>
        <v/>
      </c>
      <c r="W78">
        <f>U78/4</f>
        <v/>
      </c>
    </row>
    <row r="79">
      <c r="B79" s="1">
        <f>B78+1</f>
        <v/>
      </c>
      <c r="C79" s="1" t="inlineStr">
        <is>
          <t>Thiên Binh</t>
        </is>
      </c>
      <c r="D79" s="1" t="n">
        <v>3105</v>
      </c>
      <c r="E79" s="1" t="n">
        <v>2107</v>
      </c>
      <c r="F79" s="1" t="n">
        <v>6000127</v>
      </c>
      <c r="G79" s="1" t="inlineStr">
        <is>
          <t>0#40</t>
        </is>
      </c>
      <c r="H79" s="1">
        <f>H59+1</f>
        <v/>
      </c>
      <c r="I79" s="1">
        <f>H79</f>
        <v/>
      </c>
      <c r="J79" s="1">
        <f>J59</f>
        <v/>
      </c>
      <c r="K79" s="1" t="n">
        <v>1</v>
      </c>
      <c r="L79" s="1" t="inlineStr">
        <is>
          <t>5501#6000</t>
        </is>
      </c>
      <c r="M79" s="1" t="inlineStr">
        <is>
          <t>0#10000|4#6000|5#1500</t>
        </is>
      </c>
      <c r="O79" s="1" t="n">
        <v>1</v>
      </c>
      <c r="Q79" s="1">
        <f>Q59</f>
        <v/>
      </c>
      <c r="U79" s="1">
        <f>U59</f>
        <v/>
      </c>
      <c r="W79">
        <f>U79/4</f>
        <v/>
      </c>
    </row>
    <row r="80">
      <c r="B80" s="1">
        <f>B79+1</f>
        <v/>
      </c>
      <c r="C80" s="1" t="inlineStr">
        <is>
          <t>Thiên Binh</t>
        </is>
      </c>
      <c r="D80" s="1" t="n">
        <v>3105</v>
      </c>
      <c r="E80" s="1" t="n">
        <v>2107</v>
      </c>
      <c r="F80" s="1" t="n">
        <v>6000127</v>
      </c>
      <c r="G80" s="1" t="inlineStr">
        <is>
          <t>0#40</t>
        </is>
      </c>
      <c r="H80" s="1">
        <f>H60+1</f>
        <v/>
      </c>
      <c r="I80" s="1">
        <f>H80</f>
        <v/>
      </c>
      <c r="J80" s="1">
        <f>J60</f>
        <v/>
      </c>
      <c r="K80" s="1" t="n">
        <v>1</v>
      </c>
      <c r="L80" s="1" t="inlineStr">
        <is>
          <t>6001#6500</t>
        </is>
      </c>
      <c r="M80" s="1" t="inlineStr">
        <is>
          <t>0#10000|4#6500|5#1625</t>
        </is>
      </c>
      <c r="O80" s="1" t="n">
        <v>1</v>
      </c>
      <c r="Q80" s="1">
        <f>Q60</f>
        <v/>
      </c>
      <c r="U80" s="1">
        <f>U60</f>
        <v/>
      </c>
      <c r="W80">
        <f>U80/4</f>
        <v/>
      </c>
    </row>
    <row r="81">
      <c r="B81" s="1">
        <f>B80+1</f>
        <v/>
      </c>
      <c r="C81" s="1" t="inlineStr">
        <is>
          <t>Thiên Binh</t>
        </is>
      </c>
      <c r="D81" s="1" t="n">
        <v>3105</v>
      </c>
      <c r="E81" s="1" t="n">
        <v>2107</v>
      </c>
      <c r="F81" s="1" t="n">
        <v>6000127</v>
      </c>
      <c r="G81" s="1" t="inlineStr">
        <is>
          <t>0#40</t>
        </is>
      </c>
      <c r="H81" s="1">
        <f>H61+1</f>
        <v/>
      </c>
      <c r="I81" s="1">
        <f>H81</f>
        <v/>
      </c>
      <c r="J81" s="1">
        <f>J61</f>
        <v/>
      </c>
      <c r="K81" s="1" t="n">
        <v>1</v>
      </c>
      <c r="L81" s="1" t="inlineStr">
        <is>
          <t>6501#7000</t>
        </is>
      </c>
      <c r="M81" s="1" t="inlineStr">
        <is>
          <t>0#10000|4#7000|5#1750</t>
        </is>
      </c>
      <c r="O81" s="1" t="n">
        <v>1</v>
      </c>
      <c r="Q81" s="1">
        <f>Q61</f>
        <v/>
      </c>
      <c r="U81" s="1">
        <f>U61</f>
        <v/>
      </c>
      <c r="W81">
        <f>U81/4</f>
        <v/>
      </c>
    </row>
    <row r="82">
      <c r="B82" s="1">
        <f>B81+1</f>
        <v/>
      </c>
      <c r="C82" s="1" t="inlineStr">
        <is>
          <t>Thiên Binh</t>
        </is>
      </c>
      <c r="D82" s="1" t="n">
        <v>3105</v>
      </c>
      <c r="E82" s="1" t="n">
        <v>2107</v>
      </c>
      <c r="F82" s="1" t="n">
        <v>6000127</v>
      </c>
      <c r="G82" s="1" t="inlineStr">
        <is>
          <t>0#40</t>
        </is>
      </c>
      <c r="H82" s="1">
        <f>H62+1</f>
        <v/>
      </c>
      <c r="I82" s="1">
        <f>H82</f>
        <v/>
      </c>
      <c r="J82" s="1">
        <f>J62</f>
        <v/>
      </c>
      <c r="K82" s="1" t="n">
        <v>1</v>
      </c>
      <c r="L82" s="1" t="inlineStr">
        <is>
          <t>7001#7500</t>
        </is>
      </c>
      <c r="M82" s="1" t="inlineStr">
        <is>
          <t>0#10000|4#7500|5#1875</t>
        </is>
      </c>
      <c r="O82" s="1" t="n">
        <v>1</v>
      </c>
      <c r="Q82" s="1">
        <f>Q62</f>
        <v/>
      </c>
      <c r="U82" s="1">
        <f>U62</f>
        <v/>
      </c>
      <c r="W82">
        <f>U82/4</f>
        <v/>
      </c>
    </row>
    <row r="83">
      <c r="B83" s="1">
        <f>B82+1</f>
        <v/>
      </c>
      <c r="C83" s="1" t="inlineStr">
        <is>
          <t>Thiên Binh</t>
        </is>
      </c>
      <c r="D83" s="1" t="n">
        <v>3105</v>
      </c>
      <c r="E83" s="1" t="n">
        <v>2107</v>
      </c>
      <c r="F83" s="1" t="n">
        <v>6000127</v>
      </c>
      <c r="G83" s="1" t="inlineStr">
        <is>
          <t>0#40</t>
        </is>
      </c>
      <c r="H83" s="1">
        <f>H63+1</f>
        <v/>
      </c>
      <c r="I83" s="1">
        <f>H83</f>
        <v/>
      </c>
      <c r="J83" s="1">
        <f>J63</f>
        <v/>
      </c>
      <c r="K83" s="1" t="n">
        <v>1</v>
      </c>
      <c r="L83" s="1" t="inlineStr">
        <is>
          <t>7501#8000</t>
        </is>
      </c>
      <c r="M83" s="1" t="inlineStr">
        <is>
          <t>0#10000|4#8000|5#2000</t>
        </is>
      </c>
      <c r="O83" s="1" t="n">
        <v>1</v>
      </c>
      <c r="Q83" s="1">
        <f>Q63</f>
        <v/>
      </c>
      <c r="U83" s="1">
        <f>U63</f>
        <v/>
      </c>
      <c r="W83">
        <f>U83/4</f>
        <v/>
      </c>
    </row>
    <row r="84">
      <c r="B84" s="1">
        <f>B83+1</f>
        <v/>
      </c>
      <c r="C84" s="1" t="inlineStr">
        <is>
          <t>Thiên Binh</t>
        </is>
      </c>
      <c r="D84" s="1" t="n">
        <v>3105</v>
      </c>
      <c r="E84" s="1" t="n">
        <v>2107</v>
      </c>
      <c r="F84" s="1" t="n">
        <v>6000127</v>
      </c>
      <c r="G84" s="1" t="inlineStr">
        <is>
          <t>0#40</t>
        </is>
      </c>
      <c r="H84" s="1">
        <f>H64+1</f>
        <v/>
      </c>
      <c r="I84" s="1">
        <f>H84</f>
        <v/>
      </c>
      <c r="J84" s="1">
        <f>J64</f>
        <v/>
      </c>
      <c r="K84" s="1" t="n">
        <v>1</v>
      </c>
      <c r="L84" s="1" t="inlineStr">
        <is>
          <t>8001#8500</t>
        </is>
      </c>
      <c r="M84" s="1" t="inlineStr">
        <is>
          <t>0#10000|4#8500|5#2125</t>
        </is>
      </c>
      <c r="O84" s="1" t="n">
        <v>1</v>
      </c>
      <c r="Q84" s="1">
        <f>Q64</f>
        <v/>
      </c>
      <c r="U84" s="1">
        <f>U64</f>
        <v/>
      </c>
      <c r="W84">
        <f>U84/4</f>
        <v/>
      </c>
    </row>
    <row r="85">
      <c r="B85" s="1">
        <f>B84+1</f>
        <v/>
      </c>
      <c r="C85" s="1" t="inlineStr">
        <is>
          <t>Thiên Binh</t>
        </is>
      </c>
      <c r="D85" s="1" t="n">
        <v>3105</v>
      </c>
      <c r="E85" s="1" t="n">
        <v>2107</v>
      </c>
      <c r="F85" s="1" t="n">
        <v>6000127</v>
      </c>
      <c r="G85" s="1" t="inlineStr">
        <is>
          <t>0#40</t>
        </is>
      </c>
      <c r="H85" s="1">
        <f>H65+1</f>
        <v/>
      </c>
      <c r="I85" s="1">
        <f>H85</f>
        <v/>
      </c>
      <c r="J85" s="1">
        <f>J65</f>
        <v/>
      </c>
      <c r="K85" s="1" t="n">
        <v>1</v>
      </c>
      <c r="L85" s="1" t="inlineStr">
        <is>
          <t>8501#9000</t>
        </is>
      </c>
      <c r="M85" s="1" t="inlineStr">
        <is>
          <t>0#10000|4#9000|5#2250</t>
        </is>
      </c>
      <c r="O85" s="1" t="n">
        <v>1</v>
      </c>
      <c r="Q85" s="1">
        <f>Q65</f>
        <v/>
      </c>
      <c r="U85" s="1">
        <f>U65</f>
        <v/>
      </c>
      <c r="W85">
        <f>U85/4</f>
        <v/>
      </c>
    </row>
    <row r="86">
      <c r="B86" s="1">
        <f>B85+1</f>
        <v/>
      </c>
      <c r="C86" s="1" t="inlineStr">
        <is>
          <t>Thiên Binh</t>
        </is>
      </c>
      <c r="D86" s="1" t="n">
        <v>3105</v>
      </c>
      <c r="E86" s="1" t="n">
        <v>2107</v>
      </c>
      <c r="F86" s="1" t="n">
        <v>6000127</v>
      </c>
      <c r="G86" s="1" t="inlineStr">
        <is>
          <t>0#40</t>
        </is>
      </c>
      <c r="H86" s="1">
        <f>H66+1</f>
        <v/>
      </c>
      <c r="I86" s="1">
        <f>H86</f>
        <v/>
      </c>
      <c r="J86" s="1">
        <f>J66</f>
        <v/>
      </c>
      <c r="K86" s="1" t="n">
        <v>1</v>
      </c>
      <c r="L86" s="1" t="inlineStr">
        <is>
          <t>9001#9500</t>
        </is>
      </c>
      <c r="M86" s="1" t="inlineStr">
        <is>
          <t>0#10000|4#9500|5#2375</t>
        </is>
      </c>
      <c r="O86" s="1" t="n">
        <v>1</v>
      </c>
      <c r="Q86" s="1">
        <f>Q66</f>
        <v/>
      </c>
      <c r="U86" s="1">
        <f>U66</f>
        <v/>
      </c>
      <c r="W86">
        <f>U86/4</f>
        <v/>
      </c>
    </row>
    <row r="87">
      <c r="B87" s="1">
        <f>B86+1</f>
        <v/>
      </c>
      <c r="C87" s="1" t="inlineStr">
        <is>
          <t>Thiên Binh</t>
        </is>
      </c>
      <c r="D87" s="1" t="n">
        <v>3105</v>
      </c>
      <c r="E87" s="1" t="n">
        <v>2107</v>
      </c>
      <c r="F87" s="1" t="n">
        <v>6000127</v>
      </c>
      <c r="G87" s="1" t="inlineStr">
        <is>
          <t>0#40</t>
        </is>
      </c>
      <c r="H87" s="1">
        <f>H67+1</f>
        <v/>
      </c>
      <c r="I87" s="1">
        <f>H87</f>
        <v/>
      </c>
      <c r="J87" s="1">
        <f>J67</f>
        <v/>
      </c>
      <c r="K87" s="1" t="n">
        <v>1</v>
      </c>
      <c r="L87" s="1" t="inlineStr">
        <is>
          <t>9501#10000</t>
        </is>
      </c>
      <c r="M87" s="1" t="inlineStr">
        <is>
          <t>0#10000|4#10000|5#2500</t>
        </is>
      </c>
      <c r="O87" s="1" t="n">
        <v>1</v>
      </c>
      <c r="Q87" s="1">
        <f>Q67</f>
        <v/>
      </c>
      <c r="U87" s="1">
        <f>U67</f>
        <v/>
      </c>
      <c r="W87">
        <f>U87/4</f>
        <v/>
      </c>
    </row>
    <row r="88">
      <c r="B88" s="1">
        <f>B87+1</f>
        <v/>
      </c>
      <c r="C88" s="1" t="inlineStr">
        <is>
          <t>Thuẫn Binh</t>
        </is>
      </c>
      <c r="D88" s="1" t="n">
        <v>3106</v>
      </c>
      <c r="E88" s="1" t="n">
        <v>2108</v>
      </c>
      <c r="F88" s="1" t="n">
        <v>6000128</v>
      </c>
      <c r="G88" s="1" t="inlineStr">
        <is>
          <t>120#40</t>
        </is>
      </c>
      <c r="H88" s="1">
        <f>H68+1</f>
        <v/>
      </c>
      <c r="I88" s="1">
        <f>H88</f>
        <v/>
      </c>
      <c r="J88" s="1">
        <f>J68</f>
        <v/>
      </c>
      <c r="K88" s="1" t="n">
        <v>1</v>
      </c>
      <c r="L88" s="1" t="inlineStr">
        <is>
          <t>1#500</t>
        </is>
      </c>
      <c r="N88" s="1">
        <f>$V$88&amp;(H88-4)&amp;$W$88&amp;U88</f>
        <v/>
      </c>
      <c r="O88" s="1" t="n">
        <v>1</v>
      </c>
      <c r="Q88" s="1">
        <f>Q68</f>
        <v/>
      </c>
      <c r="U88" s="1">
        <f>U68</f>
        <v/>
      </c>
      <c r="V88" s="10" t="inlineStr">
        <is>
          <t>0#10000|</t>
        </is>
      </c>
      <c r="W88" s="10" t="inlineStr">
        <is>
          <t>#</t>
        </is>
      </c>
    </row>
    <row r="89">
      <c r="B89" s="1">
        <f>B88+1</f>
        <v/>
      </c>
      <c r="C89" s="1" t="inlineStr">
        <is>
          <t>Thuẫn Binh</t>
        </is>
      </c>
      <c r="D89" s="1" t="n">
        <v>3106</v>
      </c>
      <c r="E89" s="1" t="n">
        <v>2108</v>
      </c>
      <c r="F89" s="1" t="n">
        <v>6000128</v>
      </c>
      <c r="G89" s="1" t="inlineStr">
        <is>
          <t>120#40</t>
        </is>
      </c>
      <c r="H89" s="1">
        <f>H69+1</f>
        <v/>
      </c>
      <c r="I89" s="1">
        <f>H89</f>
        <v/>
      </c>
      <c r="J89" s="1">
        <f>J69</f>
        <v/>
      </c>
      <c r="K89" s="1" t="n">
        <v>1</v>
      </c>
      <c r="L89" s="1" t="inlineStr">
        <is>
          <t>501#1000</t>
        </is>
      </c>
      <c r="N89" s="1">
        <f>$V$88&amp;(H89-4)&amp;$W$88&amp;U89</f>
        <v/>
      </c>
      <c r="O89" s="1" t="n">
        <v>1</v>
      </c>
      <c r="Q89" s="1">
        <f>Q69</f>
        <v/>
      </c>
      <c r="U89" s="1">
        <f>U69</f>
        <v/>
      </c>
    </row>
    <row r="90">
      <c r="B90" s="1">
        <f>B89+1</f>
        <v/>
      </c>
      <c r="C90" s="1" t="inlineStr">
        <is>
          <t>Thuẫn Binh</t>
        </is>
      </c>
      <c r="D90" s="1" t="n">
        <v>3106</v>
      </c>
      <c r="E90" s="1" t="n">
        <v>2108</v>
      </c>
      <c r="F90" s="1" t="n">
        <v>6000128</v>
      </c>
      <c r="G90" s="1" t="inlineStr">
        <is>
          <t>120#40</t>
        </is>
      </c>
      <c r="H90" s="1">
        <f>H70+1</f>
        <v/>
      </c>
      <c r="I90" s="1">
        <f>H90</f>
        <v/>
      </c>
      <c r="J90" s="1">
        <f>J70</f>
        <v/>
      </c>
      <c r="K90" s="1" t="n">
        <v>1</v>
      </c>
      <c r="L90" s="1" t="inlineStr">
        <is>
          <t>1001#1500</t>
        </is>
      </c>
      <c r="N90" s="1">
        <f>$V$88&amp;(H90-4)&amp;$W$88&amp;U90</f>
        <v/>
      </c>
      <c r="O90" s="1" t="n">
        <v>1</v>
      </c>
      <c r="Q90" s="1">
        <f>Q70</f>
        <v/>
      </c>
      <c r="U90" s="1">
        <f>U70</f>
        <v/>
      </c>
    </row>
    <row r="91">
      <c r="B91" s="1">
        <f>B90+1</f>
        <v/>
      </c>
      <c r="C91" s="1" t="inlineStr">
        <is>
          <t>Thuẫn Binh</t>
        </is>
      </c>
      <c r="D91" s="1" t="n">
        <v>3106</v>
      </c>
      <c r="E91" s="1" t="n">
        <v>2108</v>
      </c>
      <c r="F91" s="1" t="n">
        <v>6000128</v>
      </c>
      <c r="G91" s="1" t="inlineStr">
        <is>
          <t>120#40</t>
        </is>
      </c>
      <c r="H91" s="1">
        <f>H71+1</f>
        <v/>
      </c>
      <c r="I91" s="1">
        <f>H91</f>
        <v/>
      </c>
      <c r="J91" s="1">
        <f>J71</f>
        <v/>
      </c>
      <c r="K91" s="1" t="n">
        <v>1</v>
      </c>
      <c r="L91" s="1" t="inlineStr">
        <is>
          <t>1501#2000</t>
        </is>
      </c>
      <c r="N91" s="1">
        <f>$V$88&amp;(H91-4)&amp;$W$88&amp;U91</f>
        <v/>
      </c>
      <c r="O91" s="1" t="n">
        <v>1</v>
      </c>
      <c r="Q91" s="1">
        <f>Q71</f>
        <v/>
      </c>
      <c r="U91" s="1">
        <f>U71</f>
        <v/>
      </c>
    </row>
    <row r="92">
      <c r="B92" s="1">
        <f>B91+1</f>
        <v/>
      </c>
      <c r="C92" s="1" t="inlineStr">
        <is>
          <t>Thuẫn Binh</t>
        </is>
      </c>
      <c r="D92" s="1" t="n">
        <v>3106</v>
      </c>
      <c r="E92" s="1" t="n">
        <v>2108</v>
      </c>
      <c r="F92" s="1" t="n">
        <v>6000128</v>
      </c>
      <c r="G92" s="1" t="inlineStr">
        <is>
          <t>120#40</t>
        </is>
      </c>
      <c r="H92" s="1">
        <f>H72+1</f>
        <v/>
      </c>
      <c r="I92" s="1">
        <f>H92</f>
        <v/>
      </c>
      <c r="J92" s="1">
        <f>J72</f>
        <v/>
      </c>
      <c r="K92" s="1" t="n">
        <v>1</v>
      </c>
      <c r="L92" s="1" t="inlineStr">
        <is>
          <t>2001#2500</t>
        </is>
      </c>
      <c r="N92" s="1">
        <f>$V$88&amp;(H92-4)&amp;$W$88&amp;U92</f>
        <v/>
      </c>
      <c r="O92" s="1" t="n">
        <v>1</v>
      </c>
      <c r="Q92" s="1">
        <f>Q72</f>
        <v/>
      </c>
      <c r="U92" s="1">
        <f>U72</f>
        <v/>
      </c>
    </row>
    <row r="93">
      <c r="B93" s="1">
        <f>B92+1</f>
        <v/>
      </c>
      <c r="C93" s="1" t="inlineStr">
        <is>
          <t>Thuẫn Binh</t>
        </is>
      </c>
      <c r="D93" s="1" t="n">
        <v>3106</v>
      </c>
      <c r="E93" s="1" t="n">
        <v>2108</v>
      </c>
      <c r="F93" s="1" t="n">
        <v>6000128</v>
      </c>
      <c r="G93" s="1" t="inlineStr">
        <is>
          <t>120#40</t>
        </is>
      </c>
      <c r="H93" s="1">
        <f>H73+1</f>
        <v/>
      </c>
      <c r="I93" s="1">
        <f>H93</f>
        <v/>
      </c>
      <c r="J93" s="1">
        <f>J73</f>
        <v/>
      </c>
      <c r="K93" s="1" t="n">
        <v>1</v>
      </c>
      <c r="L93" s="1" t="inlineStr">
        <is>
          <t>2501#3000</t>
        </is>
      </c>
      <c r="N93" s="1">
        <f>$V$88&amp;(H93-4)&amp;$W$88&amp;U93</f>
        <v/>
      </c>
      <c r="O93" s="1" t="n">
        <v>1</v>
      </c>
      <c r="Q93" s="1">
        <f>Q73</f>
        <v/>
      </c>
      <c r="U93" s="1">
        <f>U73</f>
        <v/>
      </c>
    </row>
    <row r="94">
      <c r="B94" s="1">
        <f>B93+1</f>
        <v/>
      </c>
      <c r="C94" s="1" t="inlineStr">
        <is>
          <t>Thuẫn Binh</t>
        </is>
      </c>
      <c r="D94" s="1" t="n">
        <v>3106</v>
      </c>
      <c r="E94" s="1" t="n">
        <v>2108</v>
      </c>
      <c r="F94" s="1" t="n">
        <v>6000128</v>
      </c>
      <c r="G94" s="1" t="inlineStr">
        <is>
          <t>120#40</t>
        </is>
      </c>
      <c r="H94" s="1">
        <f>H74+1</f>
        <v/>
      </c>
      <c r="I94" s="1">
        <f>H94</f>
        <v/>
      </c>
      <c r="J94" s="1">
        <f>J74</f>
        <v/>
      </c>
      <c r="K94" s="1" t="n">
        <v>1</v>
      </c>
      <c r="L94" s="1" t="inlineStr">
        <is>
          <t>3001#3500</t>
        </is>
      </c>
      <c r="N94" s="1">
        <f>$V$88&amp;(H94-4)&amp;$W$88&amp;U94</f>
        <v/>
      </c>
      <c r="O94" s="1" t="n">
        <v>1</v>
      </c>
      <c r="Q94" s="1">
        <f>Q74</f>
        <v/>
      </c>
      <c r="U94" s="1">
        <f>U74</f>
        <v/>
      </c>
    </row>
    <row r="95">
      <c r="B95" s="1">
        <f>B94+1</f>
        <v/>
      </c>
      <c r="C95" s="1" t="inlineStr">
        <is>
          <t>Thuẫn Binh</t>
        </is>
      </c>
      <c r="D95" s="1" t="n">
        <v>3106</v>
      </c>
      <c r="E95" s="1" t="n">
        <v>2108</v>
      </c>
      <c r="F95" s="1" t="n">
        <v>6000128</v>
      </c>
      <c r="G95" s="1" t="inlineStr">
        <is>
          <t>120#40</t>
        </is>
      </c>
      <c r="H95" s="1">
        <f>H75+1</f>
        <v/>
      </c>
      <c r="I95" s="1">
        <f>H95</f>
        <v/>
      </c>
      <c r="J95" s="1">
        <f>J75</f>
        <v/>
      </c>
      <c r="K95" s="1" t="n">
        <v>1</v>
      </c>
      <c r="L95" s="1" t="inlineStr">
        <is>
          <t>3501#4000</t>
        </is>
      </c>
      <c r="N95" s="1">
        <f>$V$88&amp;(H95-4)&amp;$W$88&amp;U95</f>
        <v/>
      </c>
      <c r="O95" s="1" t="n">
        <v>1</v>
      </c>
      <c r="Q95" s="1">
        <f>Q75</f>
        <v/>
      </c>
      <c r="U95" s="1">
        <f>U75</f>
        <v/>
      </c>
    </row>
    <row r="96">
      <c r="B96" s="1">
        <f>B95+1</f>
        <v/>
      </c>
      <c r="C96" s="1" t="inlineStr">
        <is>
          <t>Thuẫn Binh</t>
        </is>
      </c>
      <c r="D96" s="1" t="n">
        <v>3106</v>
      </c>
      <c r="E96" s="1" t="n">
        <v>2108</v>
      </c>
      <c r="F96" s="1" t="n">
        <v>6000128</v>
      </c>
      <c r="G96" s="1" t="inlineStr">
        <is>
          <t>120#40</t>
        </is>
      </c>
      <c r="H96" s="1">
        <f>H76+1</f>
        <v/>
      </c>
      <c r="I96" s="1">
        <f>H96</f>
        <v/>
      </c>
      <c r="J96" s="1">
        <f>J76</f>
        <v/>
      </c>
      <c r="K96" s="1" t="n">
        <v>1</v>
      </c>
      <c r="L96" s="1" t="inlineStr">
        <is>
          <t>4001#4500</t>
        </is>
      </c>
      <c r="N96" s="1">
        <f>$V$88&amp;(H96-4)&amp;$W$88&amp;U96</f>
        <v/>
      </c>
      <c r="O96" s="1" t="n">
        <v>1</v>
      </c>
      <c r="Q96" s="1">
        <f>Q76</f>
        <v/>
      </c>
      <c r="U96" s="1">
        <f>U76</f>
        <v/>
      </c>
    </row>
    <row r="97">
      <c r="B97" s="1">
        <f>B96+1</f>
        <v/>
      </c>
      <c r="C97" s="1" t="inlineStr">
        <is>
          <t>Thuẫn Binh</t>
        </is>
      </c>
      <c r="D97" s="1" t="n">
        <v>3106</v>
      </c>
      <c r="E97" s="1" t="n">
        <v>2108</v>
      </c>
      <c r="F97" s="1" t="n">
        <v>6000128</v>
      </c>
      <c r="G97" s="1" t="inlineStr">
        <is>
          <t>120#40</t>
        </is>
      </c>
      <c r="H97" s="1">
        <f>H77+1</f>
        <v/>
      </c>
      <c r="I97" s="1">
        <f>H97</f>
        <v/>
      </c>
      <c r="J97" s="1">
        <f>J77</f>
        <v/>
      </c>
      <c r="K97" s="1" t="n">
        <v>1</v>
      </c>
      <c r="L97" s="1" t="inlineStr">
        <is>
          <t>4501#5000</t>
        </is>
      </c>
      <c r="N97" s="1">
        <f>$V$88&amp;(H97-4)&amp;$W$88&amp;U97</f>
        <v/>
      </c>
      <c r="O97" s="1" t="n">
        <v>1</v>
      </c>
      <c r="Q97" s="1">
        <f>Q77</f>
        <v/>
      </c>
      <c r="U97" s="1">
        <f>U77</f>
        <v/>
      </c>
    </row>
    <row r="98">
      <c r="B98" s="1">
        <f>B97+1</f>
        <v/>
      </c>
      <c r="C98" s="1" t="inlineStr">
        <is>
          <t>Thuẫn Binh</t>
        </is>
      </c>
      <c r="D98" s="1" t="n">
        <v>3106</v>
      </c>
      <c r="E98" s="1" t="n">
        <v>2108</v>
      </c>
      <c r="F98" s="1" t="n">
        <v>6000128</v>
      </c>
      <c r="G98" s="1" t="inlineStr">
        <is>
          <t>120#40</t>
        </is>
      </c>
      <c r="H98" s="1">
        <f>H78+1</f>
        <v/>
      </c>
      <c r="I98" s="1">
        <f>H98</f>
        <v/>
      </c>
      <c r="J98" s="1">
        <f>J78</f>
        <v/>
      </c>
      <c r="K98" s="1" t="n">
        <v>1</v>
      </c>
      <c r="L98" s="1" t="inlineStr">
        <is>
          <t>5001#5500</t>
        </is>
      </c>
      <c r="N98" s="1">
        <f>$V$88&amp;(H98-4)&amp;$W$88&amp;U98</f>
        <v/>
      </c>
      <c r="O98" s="1" t="n">
        <v>1</v>
      </c>
      <c r="Q98" s="1">
        <f>Q78</f>
        <v/>
      </c>
      <c r="U98" s="1">
        <f>U78</f>
        <v/>
      </c>
    </row>
    <row r="99">
      <c r="B99" s="1">
        <f>B98+1</f>
        <v/>
      </c>
      <c r="C99" s="1" t="inlineStr">
        <is>
          <t>Thuẫn Binh</t>
        </is>
      </c>
      <c r="D99" s="1" t="n">
        <v>3106</v>
      </c>
      <c r="E99" s="1" t="n">
        <v>2108</v>
      </c>
      <c r="F99" s="1" t="n">
        <v>6000128</v>
      </c>
      <c r="G99" s="1" t="inlineStr">
        <is>
          <t>120#40</t>
        </is>
      </c>
      <c r="H99" s="1">
        <f>H79+1</f>
        <v/>
      </c>
      <c r="I99" s="1">
        <f>H99</f>
        <v/>
      </c>
      <c r="J99" s="1">
        <f>J79</f>
        <v/>
      </c>
      <c r="K99" s="1" t="n">
        <v>1</v>
      </c>
      <c r="L99" s="1" t="inlineStr">
        <is>
          <t>5501#6000</t>
        </is>
      </c>
      <c r="N99" s="1">
        <f>$V$88&amp;(H99-4)&amp;$W$88&amp;U99</f>
        <v/>
      </c>
      <c r="O99" s="1" t="n">
        <v>1</v>
      </c>
      <c r="Q99" s="1">
        <f>Q79</f>
        <v/>
      </c>
      <c r="U99" s="1">
        <f>U79</f>
        <v/>
      </c>
    </row>
    <row r="100">
      <c r="B100" s="1">
        <f>B99+1</f>
        <v/>
      </c>
      <c r="C100" s="1" t="inlineStr">
        <is>
          <t>Thuẫn Binh</t>
        </is>
      </c>
      <c r="D100" s="1" t="n">
        <v>3106</v>
      </c>
      <c r="E100" s="1" t="n">
        <v>2108</v>
      </c>
      <c r="F100" s="1" t="n">
        <v>6000128</v>
      </c>
      <c r="G100" s="1" t="inlineStr">
        <is>
          <t>120#40</t>
        </is>
      </c>
      <c r="H100" s="1">
        <f>H80+1</f>
        <v/>
      </c>
      <c r="I100" s="1">
        <f>H100</f>
        <v/>
      </c>
      <c r="J100" s="1">
        <f>J80</f>
        <v/>
      </c>
      <c r="K100" s="1" t="n">
        <v>1</v>
      </c>
      <c r="L100" s="1" t="inlineStr">
        <is>
          <t>6001#6500</t>
        </is>
      </c>
      <c r="N100" s="1">
        <f>$V$88&amp;(H100-4)&amp;$W$88&amp;U100</f>
        <v/>
      </c>
      <c r="O100" s="1" t="n">
        <v>1</v>
      </c>
      <c r="Q100" s="1">
        <f>Q80</f>
        <v/>
      </c>
      <c r="U100" s="1">
        <f>U80</f>
        <v/>
      </c>
    </row>
    <row r="101">
      <c r="B101" s="1">
        <f>B100+1</f>
        <v/>
      </c>
      <c r="C101" s="1" t="inlineStr">
        <is>
          <t>Thuẫn Binh</t>
        </is>
      </c>
      <c r="D101" s="1" t="n">
        <v>3106</v>
      </c>
      <c r="E101" s="1" t="n">
        <v>2108</v>
      </c>
      <c r="F101" s="1" t="n">
        <v>6000128</v>
      </c>
      <c r="G101" s="1" t="inlineStr">
        <is>
          <t>120#40</t>
        </is>
      </c>
      <c r="H101" s="1">
        <f>H81+1</f>
        <v/>
      </c>
      <c r="I101" s="1">
        <f>H101</f>
        <v/>
      </c>
      <c r="J101" s="1">
        <f>J81</f>
        <v/>
      </c>
      <c r="K101" s="1" t="n">
        <v>1</v>
      </c>
      <c r="L101" s="1" t="inlineStr">
        <is>
          <t>6501#7000</t>
        </is>
      </c>
      <c r="N101" s="1">
        <f>$V$88&amp;(H101-4)&amp;$W$88&amp;U101</f>
        <v/>
      </c>
      <c r="O101" s="1" t="n">
        <v>1</v>
      </c>
      <c r="Q101" s="1">
        <f>Q81</f>
        <v/>
      </c>
      <c r="U101" s="1">
        <f>U81</f>
        <v/>
      </c>
    </row>
    <row r="102">
      <c r="B102" s="1">
        <f>B101+1</f>
        <v/>
      </c>
      <c r="C102" s="1" t="inlineStr">
        <is>
          <t>Thuẫn Binh</t>
        </is>
      </c>
      <c r="D102" s="1" t="n">
        <v>3106</v>
      </c>
      <c r="E102" s="1" t="n">
        <v>2108</v>
      </c>
      <c r="F102" s="1" t="n">
        <v>6000128</v>
      </c>
      <c r="G102" s="1" t="inlineStr">
        <is>
          <t>120#40</t>
        </is>
      </c>
      <c r="H102" s="1">
        <f>H82+1</f>
        <v/>
      </c>
      <c r="I102" s="1">
        <f>H102</f>
        <v/>
      </c>
      <c r="J102" s="1">
        <f>J82</f>
        <v/>
      </c>
      <c r="K102" s="1" t="n">
        <v>1</v>
      </c>
      <c r="L102" s="1" t="inlineStr">
        <is>
          <t>7001#7500</t>
        </is>
      </c>
      <c r="N102" s="1">
        <f>$V$88&amp;(H102-4)&amp;$W$88&amp;U102</f>
        <v/>
      </c>
      <c r="O102" s="1" t="n">
        <v>1</v>
      </c>
      <c r="Q102" s="1">
        <f>Q82</f>
        <v/>
      </c>
      <c r="U102" s="1">
        <f>U82</f>
        <v/>
      </c>
    </row>
    <row r="103">
      <c r="B103" s="1">
        <f>B102+1</f>
        <v/>
      </c>
      <c r="C103" s="1" t="inlineStr">
        <is>
          <t>Thuẫn Binh</t>
        </is>
      </c>
      <c r="D103" s="1" t="n">
        <v>3106</v>
      </c>
      <c r="E103" s="1" t="n">
        <v>2108</v>
      </c>
      <c r="F103" s="1" t="n">
        <v>6000128</v>
      </c>
      <c r="G103" s="1" t="inlineStr">
        <is>
          <t>120#40</t>
        </is>
      </c>
      <c r="H103" s="1">
        <f>H83+1</f>
        <v/>
      </c>
      <c r="I103" s="1">
        <f>H103</f>
        <v/>
      </c>
      <c r="J103" s="1">
        <f>J83</f>
        <v/>
      </c>
      <c r="K103" s="1" t="n">
        <v>1</v>
      </c>
      <c r="L103" s="1" t="inlineStr">
        <is>
          <t>7501#8000</t>
        </is>
      </c>
      <c r="N103" s="1">
        <f>$V$88&amp;(H103-4)&amp;$W$88&amp;U103</f>
        <v/>
      </c>
      <c r="O103" s="1" t="n">
        <v>1</v>
      </c>
      <c r="Q103" s="1">
        <f>Q83</f>
        <v/>
      </c>
      <c r="U103" s="1">
        <f>U83</f>
        <v/>
      </c>
    </row>
    <row r="104">
      <c r="B104" s="1">
        <f>B103+1</f>
        <v/>
      </c>
      <c r="C104" s="1" t="inlineStr">
        <is>
          <t>Thuẫn Binh</t>
        </is>
      </c>
      <c r="D104" s="1" t="n">
        <v>3106</v>
      </c>
      <c r="E104" s="1" t="n">
        <v>2108</v>
      </c>
      <c r="F104" s="1" t="n">
        <v>6000128</v>
      </c>
      <c r="G104" s="1" t="inlineStr">
        <is>
          <t>120#40</t>
        </is>
      </c>
      <c r="H104" s="1">
        <f>H84+1</f>
        <v/>
      </c>
      <c r="I104" s="1">
        <f>H104</f>
        <v/>
      </c>
      <c r="J104" s="1">
        <f>J84</f>
        <v/>
      </c>
      <c r="K104" s="1" t="n">
        <v>1</v>
      </c>
      <c r="L104" s="1" t="inlineStr">
        <is>
          <t>8001#8500</t>
        </is>
      </c>
      <c r="N104" s="1">
        <f>$V$88&amp;(H104-4)&amp;$W$88&amp;U104</f>
        <v/>
      </c>
      <c r="O104" s="1" t="n">
        <v>1</v>
      </c>
      <c r="Q104" s="1">
        <f>Q84</f>
        <v/>
      </c>
      <c r="U104" s="1">
        <f>U84</f>
        <v/>
      </c>
    </row>
    <row r="105">
      <c r="B105" s="1">
        <f>B104+1</f>
        <v/>
      </c>
      <c r="C105" s="1" t="inlineStr">
        <is>
          <t>Thuẫn Binh</t>
        </is>
      </c>
      <c r="D105" s="1" t="n">
        <v>3106</v>
      </c>
      <c r="E105" s="1" t="n">
        <v>2108</v>
      </c>
      <c r="F105" s="1" t="n">
        <v>6000128</v>
      </c>
      <c r="G105" s="1" t="inlineStr">
        <is>
          <t>120#40</t>
        </is>
      </c>
      <c r="H105" s="1">
        <f>H85+1</f>
        <v/>
      </c>
      <c r="I105" s="1">
        <f>H105</f>
        <v/>
      </c>
      <c r="J105" s="1">
        <f>J85</f>
        <v/>
      </c>
      <c r="K105" s="1" t="n">
        <v>1</v>
      </c>
      <c r="L105" s="1" t="inlineStr">
        <is>
          <t>8501#9000</t>
        </is>
      </c>
      <c r="N105" s="1">
        <f>$V$88&amp;(H105-4)&amp;$W$88&amp;U105</f>
        <v/>
      </c>
      <c r="O105" s="1" t="n">
        <v>1</v>
      </c>
      <c r="Q105" s="1">
        <f>Q85</f>
        <v/>
      </c>
      <c r="U105" s="1">
        <f>U85</f>
        <v/>
      </c>
    </row>
    <row r="106">
      <c r="B106" s="1">
        <f>B105+1</f>
        <v/>
      </c>
      <c r="C106" s="1" t="inlineStr">
        <is>
          <t>Thuẫn Binh</t>
        </is>
      </c>
      <c r="D106" s="1" t="n">
        <v>3106</v>
      </c>
      <c r="E106" s="1" t="n">
        <v>2108</v>
      </c>
      <c r="F106" s="1" t="n">
        <v>6000128</v>
      </c>
      <c r="G106" s="1" t="inlineStr">
        <is>
          <t>120#40</t>
        </is>
      </c>
      <c r="H106" s="1">
        <f>H86+1</f>
        <v/>
      </c>
      <c r="I106" s="1">
        <f>H106</f>
        <v/>
      </c>
      <c r="J106" s="1">
        <f>J86</f>
        <v/>
      </c>
      <c r="K106" s="1" t="n">
        <v>1</v>
      </c>
      <c r="L106" s="1" t="inlineStr">
        <is>
          <t>9001#9500</t>
        </is>
      </c>
      <c r="N106" s="1">
        <f>$V$88&amp;(H106-4)&amp;$W$88&amp;U106</f>
        <v/>
      </c>
      <c r="O106" s="1" t="n">
        <v>1</v>
      </c>
      <c r="Q106" s="1">
        <f>Q86</f>
        <v/>
      </c>
      <c r="U106" s="1">
        <f>U86</f>
        <v/>
      </c>
    </row>
    <row r="107">
      <c r="B107" s="1">
        <f>B106+1</f>
        <v/>
      </c>
      <c r="C107" s="1" t="inlineStr">
        <is>
          <t>Thuẫn Binh</t>
        </is>
      </c>
      <c r="D107" s="1" t="n">
        <v>3106</v>
      </c>
      <c r="E107" s="1" t="n">
        <v>2108</v>
      </c>
      <c r="F107" s="1" t="n">
        <v>6000128</v>
      </c>
      <c r="G107" s="1" t="inlineStr">
        <is>
          <t>120#40</t>
        </is>
      </c>
      <c r="H107" s="1">
        <f>H87+1</f>
        <v/>
      </c>
      <c r="I107" s="1">
        <f>H107</f>
        <v/>
      </c>
      <c r="J107" s="1">
        <f>J87</f>
        <v/>
      </c>
      <c r="K107" s="1" t="n">
        <v>1</v>
      </c>
      <c r="L107" s="1" t="inlineStr">
        <is>
          <t>9501#10000</t>
        </is>
      </c>
      <c r="N107" s="1">
        <f>$V$88&amp;(H107-4)&amp;$W$88&amp;U107</f>
        <v/>
      </c>
      <c r="O107" s="1" t="n">
        <v>1</v>
      </c>
      <c r="Q107" s="1">
        <f>Q87</f>
        <v/>
      </c>
      <c r="U107" s="1">
        <f>U87</f>
        <v/>
      </c>
    </row>
    <row r="108">
      <c r="B108" s="1">
        <f>B107+1</f>
        <v/>
      </c>
      <c r="C108" s="1" t="inlineStr">
        <is>
          <t>Thương Binh</t>
        </is>
      </c>
      <c r="D108" s="1" t="n">
        <v>3107</v>
      </c>
      <c r="E108" s="1" t="n">
        <v>2109</v>
      </c>
      <c r="F108" s="1" t="n">
        <v>6000129</v>
      </c>
      <c r="G108" s="12" t="inlineStr">
        <is>
          <t>-120#-100</t>
        </is>
      </c>
      <c r="H108" s="1">
        <f>H88+1</f>
        <v/>
      </c>
      <c r="I108" s="1">
        <f>H108</f>
        <v/>
      </c>
      <c r="J108" s="1">
        <f>J88</f>
        <v/>
      </c>
      <c r="K108" s="1" t="n">
        <v>1</v>
      </c>
      <c r="L108" s="1" t="inlineStr">
        <is>
          <t>1#500</t>
        </is>
      </c>
      <c r="N108" s="1">
        <f>$V$88&amp;(H108-4)&amp;$W$88&amp;U108</f>
        <v/>
      </c>
      <c r="O108" s="1" t="n">
        <v>1</v>
      </c>
      <c r="Q108" s="1">
        <f>Q88</f>
        <v/>
      </c>
      <c r="U108" s="1">
        <f>U88</f>
        <v/>
      </c>
    </row>
    <row r="109">
      <c r="B109" s="1">
        <f>B108+1</f>
        <v/>
      </c>
      <c r="C109" s="1" t="inlineStr">
        <is>
          <t>Thương Binh</t>
        </is>
      </c>
      <c r="D109" s="1" t="n">
        <v>3107</v>
      </c>
      <c r="E109" s="1" t="n">
        <v>2109</v>
      </c>
      <c r="F109" s="1" t="n">
        <v>6000129</v>
      </c>
      <c r="G109" s="12" t="inlineStr">
        <is>
          <t>-120#-100</t>
        </is>
      </c>
      <c r="H109" s="1">
        <f>H89+1</f>
        <v/>
      </c>
      <c r="I109" s="1">
        <f>H109</f>
        <v/>
      </c>
      <c r="J109" s="1">
        <f>J89</f>
        <v/>
      </c>
      <c r="K109" s="1" t="n">
        <v>1</v>
      </c>
      <c r="L109" s="1" t="inlineStr">
        <is>
          <t>501#1000</t>
        </is>
      </c>
      <c r="N109" s="1">
        <f>$V$88&amp;(H109-4)&amp;$W$88&amp;U109</f>
        <v/>
      </c>
      <c r="O109" s="1" t="n">
        <v>1</v>
      </c>
      <c r="Q109" s="1">
        <f>Q89</f>
        <v/>
      </c>
      <c r="U109" s="1">
        <f>U89</f>
        <v/>
      </c>
    </row>
    <row r="110">
      <c r="B110" s="1">
        <f>B109+1</f>
        <v/>
      </c>
      <c r="C110" s="1" t="inlineStr">
        <is>
          <t>Thương Binh</t>
        </is>
      </c>
      <c r="D110" s="1" t="n">
        <v>3107</v>
      </c>
      <c r="E110" s="1" t="n">
        <v>2109</v>
      </c>
      <c r="F110" s="1" t="n">
        <v>6000129</v>
      </c>
      <c r="G110" s="12" t="inlineStr">
        <is>
          <t>-120#-100</t>
        </is>
      </c>
      <c r="H110" s="1">
        <f>H90+1</f>
        <v/>
      </c>
      <c r="I110" s="1">
        <f>H110</f>
        <v/>
      </c>
      <c r="J110" s="1">
        <f>J90</f>
        <v/>
      </c>
      <c r="K110" s="1" t="n">
        <v>1</v>
      </c>
      <c r="L110" s="1" t="inlineStr">
        <is>
          <t>1001#1500</t>
        </is>
      </c>
      <c r="N110" s="1">
        <f>$V$88&amp;(H110-4)&amp;$W$88&amp;U110</f>
        <v/>
      </c>
      <c r="O110" s="1" t="n">
        <v>1</v>
      </c>
      <c r="Q110" s="1">
        <f>Q90</f>
        <v/>
      </c>
      <c r="U110" s="1">
        <f>U90</f>
        <v/>
      </c>
    </row>
    <row r="111">
      <c r="B111" s="1">
        <f>B110+1</f>
        <v/>
      </c>
      <c r="C111" s="1" t="inlineStr">
        <is>
          <t>Thương Binh</t>
        </is>
      </c>
      <c r="D111" s="1" t="n">
        <v>3107</v>
      </c>
      <c r="E111" s="1" t="n">
        <v>2109</v>
      </c>
      <c r="F111" s="1" t="n">
        <v>6000129</v>
      </c>
      <c r="G111" s="12" t="inlineStr">
        <is>
          <t>-120#-100</t>
        </is>
      </c>
      <c r="H111" s="1">
        <f>H91+1</f>
        <v/>
      </c>
      <c r="I111" s="1">
        <f>H111</f>
        <v/>
      </c>
      <c r="J111" s="1">
        <f>J91</f>
        <v/>
      </c>
      <c r="K111" s="1" t="n">
        <v>1</v>
      </c>
      <c r="L111" s="1" t="inlineStr">
        <is>
          <t>1501#2000</t>
        </is>
      </c>
      <c r="N111" s="1">
        <f>$V$88&amp;(H111-4)&amp;$W$88&amp;U111</f>
        <v/>
      </c>
      <c r="O111" s="1" t="n">
        <v>1</v>
      </c>
      <c r="Q111" s="1">
        <f>Q91</f>
        <v/>
      </c>
      <c r="U111" s="1">
        <f>U91</f>
        <v/>
      </c>
    </row>
    <row r="112">
      <c r="B112" s="1">
        <f>B111+1</f>
        <v/>
      </c>
      <c r="C112" s="1" t="inlineStr">
        <is>
          <t>Thương Binh</t>
        </is>
      </c>
      <c r="D112" s="1" t="n">
        <v>3107</v>
      </c>
      <c r="E112" s="1" t="n">
        <v>2109</v>
      </c>
      <c r="F112" s="1" t="n">
        <v>6000129</v>
      </c>
      <c r="G112" s="12" t="inlineStr">
        <is>
          <t>-120#-100</t>
        </is>
      </c>
      <c r="H112" s="1">
        <f>H92+1</f>
        <v/>
      </c>
      <c r="I112" s="1">
        <f>H112</f>
        <v/>
      </c>
      <c r="J112" s="1">
        <f>J92</f>
        <v/>
      </c>
      <c r="K112" s="1" t="n">
        <v>1</v>
      </c>
      <c r="L112" s="1" t="inlineStr">
        <is>
          <t>2001#2500</t>
        </is>
      </c>
      <c r="N112" s="1">
        <f>$V$88&amp;(H112-4)&amp;$W$88&amp;U112</f>
        <v/>
      </c>
      <c r="O112" s="1" t="n">
        <v>1</v>
      </c>
      <c r="Q112" s="1">
        <f>Q92</f>
        <v/>
      </c>
      <c r="U112" s="1">
        <f>U92</f>
        <v/>
      </c>
    </row>
    <row r="113">
      <c r="B113" s="1">
        <f>B112+1</f>
        <v/>
      </c>
      <c r="C113" s="1" t="inlineStr">
        <is>
          <t>Thương Binh</t>
        </is>
      </c>
      <c r="D113" s="1" t="n">
        <v>3107</v>
      </c>
      <c r="E113" s="1" t="n">
        <v>2109</v>
      </c>
      <c r="F113" s="1" t="n">
        <v>6000129</v>
      </c>
      <c r="G113" s="12" t="inlineStr">
        <is>
          <t>-120#-100</t>
        </is>
      </c>
      <c r="H113" s="1">
        <f>H93+1</f>
        <v/>
      </c>
      <c r="I113" s="1">
        <f>H113</f>
        <v/>
      </c>
      <c r="J113" s="1">
        <f>J93</f>
        <v/>
      </c>
      <c r="K113" s="1" t="n">
        <v>1</v>
      </c>
      <c r="L113" s="1" t="inlineStr">
        <is>
          <t>2501#3000</t>
        </is>
      </c>
      <c r="N113" s="1">
        <f>$V$88&amp;(H113-4)&amp;$W$88&amp;U113</f>
        <v/>
      </c>
      <c r="O113" s="1" t="n">
        <v>1</v>
      </c>
      <c r="Q113" s="1">
        <f>Q93</f>
        <v/>
      </c>
      <c r="U113" s="1">
        <f>U93</f>
        <v/>
      </c>
    </row>
    <row r="114">
      <c r="B114" s="1">
        <f>B113+1</f>
        <v/>
      </c>
      <c r="C114" s="1" t="inlineStr">
        <is>
          <t>Thương Binh</t>
        </is>
      </c>
      <c r="D114" s="1" t="n">
        <v>3107</v>
      </c>
      <c r="E114" s="1" t="n">
        <v>2109</v>
      </c>
      <c r="F114" s="1" t="n">
        <v>6000129</v>
      </c>
      <c r="G114" s="12" t="inlineStr">
        <is>
          <t>-120#-100</t>
        </is>
      </c>
      <c r="H114" s="1">
        <f>H94+1</f>
        <v/>
      </c>
      <c r="I114" s="1">
        <f>H114</f>
        <v/>
      </c>
      <c r="J114" s="1">
        <f>J94</f>
        <v/>
      </c>
      <c r="K114" s="1" t="n">
        <v>1</v>
      </c>
      <c r="L114" s="1" t="inlineStr">
        <is>
          <t>3001#3500</t>
        </is>
      </c>
      <c r="N114" s="1">
        <f>$V$88&amp;(H114-4)&amp;$W$88&amp;U114</f>
        <v/>
      </c>
      <c r="O114" s="1" t="n">
        <v>1</v>
      </c>
      <c r="Q114" s="1">
        <f>Q94</f>
        <v/>
      </c>
      <c r="U114" s="1">
        <f>U94</f>
        <v/>
      </c>
    </row>
    <row r="115">
      <c r="B115" s="1">
        <f>B114+1</f>
        <v/>
      </c>
      <c r="C115" s="1" t="inlineStr">
        <is>
          <t>Thương Binh</t>
        </is>
      </c>
      <c r="D115" s="1" t="n">
        <v>3107</v>
      </c>
      <c r="E115" s="1" t="n">
        <v>2109</v>
      </c>
      <c r="F115" s="1" t="n">
        <v>6000129</v>
      </c>
      <c r="G115" s="12" t="inlineStr">
        <is>
          <t>-120#-100</t>
        </is>
      </c>
      <c r="H115" s="1">
        <f>H95+1</f>
        <v/>
      </c>
      <c r="I115" s="1">
        <f>H115</f>
        <v/>
      </c>
      <c r="J115" s="1">
        <f>J95</f>
        <v/>
      </c>
      <c r="K115" s="1" t="n">
        <v>1</v>
      </c>
      <c r="L115" s="1" t="inlineStr">
        <is>
          <t>3501#4000</t>
        </is>
      </c>
      <c r="N115" s="1">
        <f>$V$88&amp;(H115-4)&amp;$W$88&amp;U115</f>
        <v/>
      </c>
      <c r="O115" s="1" t="n">
        <v>1</v>
      </c>
      <c r="Q115" s="1">
        <f>Q95</f>
        <v/>
      </c>
      <c r="U115" s="1">
        <f>U95</f>
        <v/>
      </c>
    </row>
    <row r="116">
      <c r="B116" s="1">
        <f>B115+1</f>
        <v/>
      </c>
      <c r="C116" s="1" t="inlineStr">
        <is>
          <t>Thương Binh</t>
        </is>
      </c>
      <c r="D116" s="1" t="n">
        <v>3107</v>
      </c>
      <c r="E116" s="1" t="n">
        <v>2109</v>
      </c>
      <c r="F116" s="1" t="n">
        <v>6000129</v>
      </c>
      <c r="G116" s="12" t="inlineStr">
        <is>
          <t>-120#-100</t>
        </is>
      </c>
      <c r="H116" s="1">
        <f>H96+1</f>
        <v/>
      </c>
      <c r="I116" s="1">
        <f>H116</f>
        <v/>
      </c>
      <c r="J116" s="1">
        <f>J96</f>
        <v/>
      </c>
      <c r="K116" s="1" t="n">
        <v>1</v>
      </c>
      <c r="L116" s="1" t="inlineStr">
        <is>
          <t>4001#4500</t>
        </is>
      </c>
      <c r="N116" s="1">
        <f>$V$88&amp;(H116-4)&amp;$W$88&amp;U116</f>
        <v/>
      </c>
      <c r="O116" s="1" t="n">
        <v>1</v>
      </c>
      <c r="Q116" s="1">
        <f>Q96</f>
        <v/>
      </c>
      <c r="U116" s="1">
        <f>U96</f>
        <v/>
      </c>
    </row>
    <row r="117">
      <c r="B117" s="1">
        <f>B116+1</f>
        <v/>
      </c>
      <c r="C117" s="1" t="inlineStr">
        <is>
          <t>Thương Binh</t>
        </is>
      </c>
      <c r="D117" s="1" t="n">
        <v>3107</v>
      </c>
      <c r="E117" s="1" t="n">
        <v>2109</v>
      </c>
      <c r="F117" s="1" t="n">
        <v>6000129</v>
      </c>
      <c r="G117" s="12" t="inlineStr">
        <is>
          <t>-120#-100</t>
        </is>
      </c>
      <c r="H117" s="1">
        <f>H97+1</f>
        <v/>
      </c>
      <c r="I117" s="1">
        <f>H117</f>
        <v/>
      </c>
      <c r="J117" s="1">
        <f>J97</f>
        <v/>
      </c>
      <c r="K117" s="1" t="n">
        <v>1</v>
      </c>
      <c r="L117" s="1" t="inlineStr">
        <is>
          <t>4501#5000</t>
        </is>
      </c>
      <c r="N117" s="1">
        <f>$V$88&amp;(H117-4)&amp;$W$88&amp;U117</f>
        <v/>
      </c>
      <c r="O117" s="1" t="n">
        <v>1</v>
      </c>
      <c r="Q117" s="1">
        <f>Q97</f>
        <v/>
      </c>
      <c r="U117" s="1">
        <f>U97</f>
        <v/>
      </c>
    </row>
    <row r="118">
      <c r="B118" s="1">
        <f>B117+1</f>
        <v/>
      </c>
      <c r="C118" s="1" t="inlineStr">
        <is>
          <t>Thương Binh</t>
        </is>
      </c>
      <c r="D118" s="1" t="n">
        <v>3107</v>
      </c>
      <c r="E118" s="1" t="n">
        <v>2109</v>
      </c>
      <c r="F118" s="1" t="n">
        <v>6000129</v>
      </c>
      <c r="G118" s="12" t="inlineStr">
        <is>
          <t>-120#-100</t>
        </is>
      </c>
      <c r="H118" s="1">
        <f>H98+1</f>
        <v/>
      </c>
      <c r="I118" s="1">
        <f>H118</f>
        <v/>
      </c>
      <c r="J118" s="1">
        <f>J98</f>
        <v/>
      </c>
      <c r="K118" s="1" t="n">
        <v>1</v>
      </c>
      <c r="L118" s="1" t="inlineStr">
        <is>
          <t>5001#5500</t>
        </is>
      </c>
      <c r="N118" s="1">
        <f>$V$88&amp;(H118-4)&amp;$W$88&amp;U118</f>
        <v/>
      </c>
      <c r="O118" s="1" t="n">
        <v>1</v>
      </c>
      <c r="Q118" s="1">
        <f>Q98</f>
        <v/>
      </c>
      <c r="U118" s="1">
        <f>U98</f>
        <v/>
      </c>
    </row>
    <row r="119">
      <c r="B119" s="1">
        <f>B118+1</f>
        <v/>
      </c>
      <c r="C119" s="1" t="inlineStr">
        <is>
          <t>Thương Binh</t>
        </is>
      </c>
      <c r="D119" s="1" t="n">
        <v>3107</v>
      </c>
      <c r="E119" s="1" t="n">
        <v>2109</v>
      </c>
      <c r="F119" s="1" t="n">
        <v>6000129</v>
      </c>
      <c r="G119" s="12" t="inlineStr">
        <is>
          <t>-120#-100</t>
        </is>
      </c>
      <c r="H119" s="1">
        <f>H99+1</f>
        <v/>
      </c>
      <c r="I119" s="1">
        <f>H119</f>
        <v/>
      </c>
      <c r="J119" s="1">
        <f>J99</f>
        <v/>
      </c>
      <c r="K119" s="1" t="n">
        <v>1</v>
      </c>
      <c r="L119" s="1" t="inlineStr">
        <is>
          <t>5501#6000</t>
        </is>
      </c>
      <c r="N119" s="1">
        <f>$V$88&amp;(H119-4)&amp;$W$88&amp;U119</f>
        <v/>
      </c>
      <c r="O119" s="1" t="n">
        <v>1</v>
      </c>
      <c r="Q119" s="1">
        <f>Q99</f>
        <v/>
      </c>
      <c r="U119" s="1">
        <f>U99</f>
        <v/>
      </c>
    </row>
    <row r="120">
      <c r="B120" s="1">
        <f>B119+1</f>
        <v/>
      </c>
      <c r="C120" s="1" t="inlineStr">
        <is>
          <t>Thương Binh</t>
        </is>
      </c>
      <c r="D120" s="1" t="n">
        <v>3107</v>
      </c>
      <c r="E120" s="1" t="n">
        <v>2109</v>
      </c>
      <c r="F120" s="1" t="n">
        <v>6000129</v>
      </c>
      <c r="G120" s="12" t="inlineStr">
        <is>
          <t>-120#-100</t>
        </is>
      </c>
      <c r="H120" s="1">
        <f>H100+1</f>
        <v/>
      </c>
      <c r="I120" s="1">
        <f>H120</f>
        <v/>
      </c>
      <c r="J120" s="1">
        <f>J100</f>
        <v/>
      </c>
      <c r="K120" s="1" t="n">
        <v>1</v>
      </c>
      <c r="L120" s="1" t="inlineStr">
        <is>
          <t>6001#6500</t>
        </is>
      </c>
      <c r="N120" s="1">
        <f>$V$88&amp;(H120-4)&amp;$W$88&amp;U120</f>
        <v/>
      </c>
      <c r="O120" s="1" t="n">
        <v>1</v>
      </c>
      <c r="Q120" s="1">
        <f>Q100</f>
        <v/>
      </c>
      <c r="U120" s="1">
        <f>U100</f>
        <v/>
      </c>
    </row>
    <row r="121">
      <c r="B121" s="1">
        <f>B120+1</f>
        <v/>
      </c>
      <c r="C121" s="1" t="inlineStr">
        <is>
          <t>Thương Binh</t>
        </is>
      </c>
      <c r="D121" s="1" t="n">
        <v>3107</v>
      </c>
      <c r="E121" s="1" t="n">
        <v>2109</v>
      </c>
      <c r="F121" s="1" t="n">
        <v>6000129</v>
      </c>
      <c r="G121" s="12" t="inlineStr">
        <is>
          <t>-120#-100</t>
        </is>
      </c>
      <c r="H121" s="1">
        <f>H101+1</f>
        <v/>
      </c>
      <c r="I121" s="1">
        <f>H121</f>
        <v/>
      </c>
      <c r="J121" s="1">
        <f>J101</f>
        <v/>
      </c>
      <c r="K121" s="1" t="n">
        <v>1</v>
      </c>
      <c r="L121" s="1" t="inlineStr">
        <is>
          <t>6501#7000</t>
        </is>
      </c>
      <c r="N121" s="1">
        <f>$V$88&amp;(H121-4)&amp;$W$88&amp;U121</f>
        <v/>
      </c>
      <c r="O121" s="1" t="n">
        <v>1</v>
      </c>
      <c r="Q121" s="1">
        <f>Q101</f>
        <v/>
      </c>
      <c r="U121" s="1">
        <f>U101</f>
        <v/>
      </c>
    </row>
    <row r="122">
      <c r="B122" s="1">
        <f>B121+1</f>
        <v/>
      </c>
      <c r="C122" s="1" t="inlineStr">
        <is>
          <t>Thương Binh</t>
        </is>
      </c>
      <c r="D122" s="1" t="n">
        <v>3107</v>
      </c>
      <c r="E122" s="1" t="n">
        <v>2109</v>
      </c>
      <c r="F122" s="1" t="n">
        <v>6000129</v>
      </c>
      <c r="G122" s="12" t="inlineStr">
        <is>
          <t>-120#-100</t>
        </is>
      </c>
      <c r="H122" s="1">
        <f>H102+1</f>
        <v/>
      </c>
      <c r="I122" s="1">
        <f>H122</f>
        <v/>
      </c>
      <c r="J122" s="1">
        <f>J102</f>
        <v/>
      </c>
      <c r="K122" s="1" t="n">
        <v>1</v>
      </c>
      <c r="L122" s="1" t="inlineStr">
        <is>
          <t>7001#7500</t>
        </is>
      </c>
      <c r="N122" s="1">
        <f>$V$88&amp;(H122-4)&amp;$W$88&amp;U122</f>
        <v/>
      </c>
      <c r="O122" s="1" t="n">
        <v>1</v>
      </c>
      <c r="Q122" s="1">
        <f>Q102</f>
        <v/>
      </c>
      <c r="U122" s="1">
        <f>U102</f>
        <v/>
      </c>
    </row>
    <row r="123">
      <c r="B123" s="1">
        <f>B122+1</f>
        <v/>
      </c>
      <c r="C123" s="1" t="inlineStr">
        <is>
          <t>Thương Binh</t>
        </is>
      </c>
      <c r="D123" s="1" t="n">
        <v>3107</v>
      </c>
      <c r="E123" s="1" t="n">
        <v>2109</v>
      </c>
      <c r="F123" s="1" t="n">
        <v>6000129</v>
      </c>
      <c r="G123" s="12" t="inlineStr">
        <is>
          <t>-120#-100</t>
        </is>
      </c>
      <c r="H123" s="1">
        <f>H103+1</f>
        <v/>
      </c>
      <c r="I123" s="1">
        <f>H123</f>
        <v/>
      </c>
      <c r="J123" s="1">
        <f>J103</f>
        <v/>
      </c>
      <c r="K123" s="1" t="n">
        <v>1</v>
      </c>
      <c r="L123" s="1" t="inlineStr">
        <is>
          <t>7501#8000</t>
        </is>
      </c>
      <c r="N123" s="1">
        <f>$V$88&amp;(H123-4)&amp;$W$88&amp;U123</f>
        <v/>
      </c>
      <c r="O123" s="1" t="n">
        <v>1</v>
      </c>
      <c r="Q123" s="1">
        <f>Q103</f>
        <v/>
      </c>
      <c r="U123" s="1">
        <f>U103</f>
        <v/>
      </c>
    </row>
    <row r="124">
      <c r="B124" s="1">
        <f>B123+1</f>
        <v/>
      </c>
      <c r="C124" s="1" t="inlineStr">
        <is>
          <t>Thương Binh</t>
        </is>
      </c>
      <c r="D124" s="1" t="n">
        <v>3107</v>
      </c>
      <c r="E124" s="1" t="n">
        <v>2109</v>
      </c>
      <c r="F124" s="1" t="n">
        <v>6000129</v>
      </c>
      <c r="G124" s="12" t="inlineStr">
        <is>
          <t>-120#-100</t>
        </is>
      </c>
      <c r="H124" s="1">
        <f>H104+1</f>
        <v/>
      </c>
      <c r="I124" s="1">
        <f>H124</f>
        <v/>
      </c>
      <c r="J124" s="1">
        <f>J104</f>
        <v/>
      </c>
      <c r="K124" s="1" t="n">
        <v>1</v>
      </c>
      <c r="L124" s="1" t="inlineStr">
        <is>
          <t>8001#8500</t>
        </is>
      </c>
      <c r="N124" s="1">
        <f>$V$88&amp;(H124-4)&amp;$W$88&amp;U124</f>
        <v/>
      </c>
      <c r="O124" s="1" t="n">
        <v>1</v>
      </c>
      <c r="Q124" s="1">
        <f>Q104</f>
        <v/>
      </c>
      <c r="U124" s="1">
        <f>U104</f>
        <v/>
      </c>
    </row>
    <row r="125">
      <c r="B125" s="1">
        <f>B124+1</f>
        <v/>
      </c>
      <c r="C125" s="1" t="inlineStr">
        <is>
          <t>Thương Binh</t>
        </is>
      </c>
      <c r="D125" s="1" t="n">
        <v>3107</v>
      </c>
      <c r="E125" s="1" t="n">
        <v>2109</v>
      </c>
      <c r="F125" s="1" t="n">
        <v>6000129</v>
      </c>
      <c r="G125" s="12" t="inlineStr">
        <is>
          <t>-120#-100</t>
        </is>
      </c>
      <c r="H125" s="1">
        <f>H105+1</f>
        <v/>
      </c>
      <c r="I125" s="1">
        <f>H125</f>
        <v/>
      </c>
      <c r="J125" s="1">
        <f>J105</f>
        <v/>
      </c>
      <c r="K125" s="1" t="n">
        <v>1</v>
      </c>
      <c r="L125" s="1" t="inlineStr">
        <is>
          <t>8501#9000</t>
        </is>
      </c>
      <c r="N125" s="1">
        <f>$V$88&amp;(H125-4)&amp;$W$88&amp;U125</f>
        <v/>
      </c>
      <c r="O125" s="1" t="n">
        <v>1</v>
      </c>
      <c r="Q125" s="1">
        <f>Q105</f>
        <v/>
      </c>
      <c r="U125" s="1">
        <f>U105</f>
        <v/>
      </c>
    </row>
    <row r="126">
      <c r="B126" s="1">
        <f>B125+1</f>
        <v/>
      </c>
      <c r="C126" s="1" t="inlineStr">
        <is>
          <t>Thương Binh</t>
        </is>
      </c>
      <c r="D126" s="1" t="n">
        <v>3107</v>
      </c>
      <c r="E126" s="1" t="n">
        <v>2109</v>
      </c>
      <c r="F126" s="1" t="n">
        <v>6000129</v>
      </c>
      <c r="G126" s="12" t="inlineStr">
        <is>
          <t>-120#-100</t>
        </is>
      </c>
      <c r="H126" s="1">
        <f>H106+1</f>
        <v/>
      </c>
      <c r="I126" s="1">
        <f>H126</f>
        <v/>
      </c>
      <c r="J126" s="1">
        <f>J106</f>
        <v/>
      </c>
      <c r="K126" s="1" t="n">
        <v>1</v>
      </c>
      <c r="L126" s="1" t="inlineStr">
        <is>
          <t>9001#9500</t>
        </is>
      </c>
      <c r="N126" s="1">
        <f>$V$88&amp;(H126-4)&amp;$W$88&amp;U126</f>
        <v/>
      </c>
      <c r="O126" s="1" t="n">
        <v>1</v>
      </c>
      <c r="Q126" s="1">
        <f>Q106</f>
        <v/>
      </c>
      <c r="U126" s="1">
        <f>U106</f>
        <v/>
      </c>
    </row>
    <row r="127">
      <c r="B127" s="1">
        <f>B126+1</f>
        <v/>
      </c>
      <c r="C127" s="1" t="inlineStr">
        <is>
          <t>Thương Binh</t>
        </is>
      </c>
      <c r="D127" s="1" t="n">
        <v>3107</v>
      </c>
      <c r="E127" s="1" t="n">
        <v>2109</v>
      </c>
      <c r="F127" s="1" t="n">
        <v>6000129</v>
      </c>
      <c r="G127" s="12" t="inlineStr">
        <is>
          <t>-120#-100</t>
        </is>
      </c>
      <c r="H127" s="1">
        <f>H107+1</f>
        <v/>
      </c>
      <c r="I127" s="1">
        <f>H127</f>
        <v/>
      </c>
      <c r="J127" s="1">
        <f>J107</f>
        <v/>
      </c>
      <c r="K127" s="1" t="n">
        <v>1</v>
      </c>
      <c r="L127" s="1" t="inlineStr">
        <is>
          <t>9501#10000</t>
        </is>
      </c>
      <c r="N127" s="1">
        <f>$V$88&amp;(H127-4)&amp;$W$88&amp;U127</f>
        <v/>
      </c>
      <c r="O127" s="1" t="n">
        <v>1</v>
      </c>
      <c r="Q127" s="1">
        <f>Q107</f>
        <v/>
      </c>
      <c r="U127" s="1">
        <f>U107</f>
        <v/>
      </c>
    </row>
    <row r="128">
      <c r="B128" s="1">
        <f>B127+1</f>
        <v/>
      </c>
      <c r="C128" s="1" t="inlineStr">
        <is>
          <t>Mưu Sĩ</t>
        </is>
      </c>
      <c r="D128" s="1" t="n">
        <v>3108</v>
      </c>
      <c r="E128" s="1" t="n">
        <v>2110</v>
      </c>
      <c r="F128" s="1" t="n">
        <v>6000130</v>
      </c>
      <c r="G128" s="1" t="inlineStr">
        <is>
          <t>0#-100</t>
        </is>
      </c>
      <c r="H128" s="1">
        <f>H108+1</f>
        <v/>
      </c>
      <c r="I128" s="1">
        <f>H128</f>
        <v/>
      </c>
      <c r="J128" s="1">
        <f>J108</f>
        <v/>
      </c>
      <c r="K128" s="1" t="n">
        <v>1</v>
      </c>
      <c r="L128" s="1" t="inlineStr">
        <is>
          <t>1#500</t>
        </is>
      </c>
      <c r="N128" s="1">
        <f>$V$88&amp;(H128-4)&amp;$W$88&amp;U128</f>
        <v/>
      </c>
      <c r="O128" s="1" t="n">
        <v>1</v>
      </c>
      <c r="Q128" s="1">
        <f>Q108</f>
        <v/>
      </c>
      <c r="U128" s="1">
        <f>U108</f>
        <v/>
      </c>
    </row>
    <row r="129">
      <c r="B129" s="1">
        <f>B128+1</f>
        <v/>
      </c>
      <c r="C129" s="1" t="inlineStr">
        <is>
          <t>Mưu Sĩ</t>
        </is>
      </c>
      <c r="D129" s="1" t="n">
        <v>3108</v>
      </c>
      <c r="E129" s="1" t="n">
        <v>2110</v>
      </c>
      <c r="F129" s="1" t="n">
        <v>6000130</v>
      </c>
      <c r="G129" s="1" t="inlineStr">
        <is>
          <t>0#-100</t>
        </is>
      </c>
      <c r="H129" s="1">
        <f>H109+1</f>
        <v/>
      </c>
      <c r="I129" s="1">
        <f>H129</f>
        <v/>
      </c>
      <c r="J129" s="1">
        <f>J109</f>
        <v/>
      </c>
      <c r="K129" s="1" t="n">
        <v>1</v>
      </c>
      <c r="L129" s="1" t="inlineStr">
        <is>
          <t>501#1000</t>
        </is>
      </c>
      <c r="N129" s="1">
        <f>$V$88&amp;(H129-4)&amp;$W$88&amp;U129</f>
        <v/>
      </c>
      <c r="O129" s="1" t="n">
        <v>1</v>
      </c>
      <c r="Q129" s="1">
        <f>Q109</f>
        <v/>
      </c>
      <c r="U129" s="1">
        <f>U109</f>
        <v/>
      </c>
    </row>
    <row r="130">
      <c r="B130" s="1">
        <f>B129+1</f>
        <v/>
      </c>
      <c r="C130" s="1" t="inlineStr">
        <is>
          <t>Mưu Sĩ</t>
        </is>
      </c>
      <c r="D130" s="1" t="n">
        <v>3108</v>
      </c>
      <c r="E130" s="1" t="n">
        <v>2110</v>
      </c>
      <c r="F130" s="1" t="n">
        <v>6000130</v>
      </c>
      <c r="G130" s="1" t="inlineStr">
        <is>
          <t>0#-100</t>
        </is>
      </c>
      <c r="H130" s="1">
        <f>H110+1</f>
        <v/>
      </c>
      <c r="I130" s="1">
        <f>H130</f>
        <v/>
      </c>
      <c r="J130" s="1">
        <f>J110</f>
        <v/>
      </c>
      <c r="K130" s="1" t="n">
        <v>1</v>
      </c>
      <c r="L130" s="1" t="inlineStr">
        <is>
          <t>1001#1500</t>
        </is>
      </c>
      <c r="N130" s="1">
        <f>$V$88&amp;(H130-4)&amp;$W$88&amp;U130</f>
        <v/>
      </c>
      <c r="O130" s="1" t="n">
        <v>1</v>
      </c>
      <c r="Q130" s="1">
        <f>Q110</f>
        <v/>
      </c>
      <c r="U130" s="1">
        <f>U110</f>
        <v/>
      </c>
    </row>
    <row r="131">
      <c r="B131" s="1">
        <f>B130+1</f>
        <v/>
      </c>
      <c r="C131" s="1" t="inlineStr">
        <is>
          <t>Mưu Sĩ</t>
        </is>
      </c>
      <c r="D131" s="1" t="n">
        <v>3108</v>
      </c>
      <c r="E131" s="1" t="n">
        <v>2110</v>
      </c>
      <c r="F131" s="1" t="n">
        <v>6000130</v>
      </c>
      <c r="G131" s="1" t="inlineStr">
        <is>
          <t>0#-100</t>
        </is>
      </c>
      <c r="H131" s="1">
        <f>H111+1</f>
        <v/>
      </c>
      <c r="I131" s="1">
        <f>H131</f>
        <v/>
      </c>
      <c r="J131" s="1">
        <f>J111</f>
        <v/>
      </c>
      <c r="K131" s="1" t="n">
        <v>1</v>
      </c>
      <c r="L131" s="1" t="inlineStr">
        <is>
          <t>1501#2000</t>
        </is>
      </c>
      <c r="N131" s="1">
        <f>$V$88&amp;(H131-4)&amp;$W$88&amp;U131</f>
        <v/>
      </c>
      <c r="O131" s="1" t="n">
        <v>1</v>
      </c>
      <c r="Q131" s="1">
        <f>Q111</f>
        <v/>
      </c>
      <c r="U131" s="1">
        <f>U111</f>
        <v/>
      </c>
    </row>
    <row r="132">
      <c r="B132" s="1">
        <f>B131+1</f>
        <v/>
      </c>
      <c r="C132" s="1" t="inlineStr">
        <is>
          <t>Mưu Sĩ</t>
        </is>
      </c>
      <c r="D132" s="1" t="n">
        <v>3108</v>
      </c>
      <c r="E132" s="1" t="n">
        <v>2110</v>
      </c>
      <c r="F132" s="1" t="n">
        <v>6000130</v>
      </c>
      <c r="G132" s="1" t="inlineStr">
        <is>
          <t>0#-100</t>
        </is>
      </c>
      <c r="H132" s="1">
        <f>H112+1</f>
        <v/>
      </c>
      <c r="I132" s="1">
        <f>H132</f>
        <v/>
      </c>
      <c r="J132" s="1">
        <f>J112</f>
        <v/>
      </c>
      <c r="K132" s="1" t="n">
        <v>1</v>
      </c>
      <c r="L132" s="1" t="inlineStr">
        <is>
          <t>2001#2500</t>
        </is>
      </c>
      <c r="N132" s="1">
        <f>$V$88&amp;(H132-4)&amp;$W$88&amp;U132</f>
        <v/>
      </c>
      <c r="O132" s="1" t="n">
        <v>1</v>
      </c>
      <c r="Q132" s="1">
        <f>Q112</f>
        <v/>
      </c>
      <c r="U132" s="1">
        <f>U112</f>
        <v/>
      </c>
    </row>
    <row r="133">
      <c r="B133" s="1">
        <f>B132+1</f>
        <v/>
      </c>
      <c r="C133" s="1" t="inlineStr">
        <is>
          <t>Mưu Sĩ</t>
        </is>
      </c>
      <c r="D133" s="1" t="n">
        <v>3108</v>
      </c>
      <c r="E133" s="1" t="n">
        <v>2110</v>
      </c>
      <c r="F133" s="1" t="n">
        <v>6000130</v>
      </c>
      <c r="G133" s="1" t="inlineStr">
        <is>
          <t>0#-100</t>
        </is>
      </c>
      <c r="H133" s="1">
        <f>H113+1</f>
        <v/>
      </c>
      <c r="I133" s="1">
        <f>H133</f>
        <v/>
      </c>
      <c r="J133" s="1">
        <f>J113</f>
        <v/>
      </c>
      <c r="K133" s="1" t="n">
        <v>1</v>
      </c>
      <c r="L133" s="1" t="inlineStr">
        <is>
          <t>2501#3000</t>
        </is>
      </c>
      <c r="N133" s="1">
        <f>$V$88&amp;(H133-4)&amp;$W$88&amp;U133</f>
        <v/>
      </c>
      <c r="O133" s="1" t="n">
        <v>1</v>
      </c>
      <c r="Q133" s="1">
        <f>Q113</f>
        <v/>
      </c>
      <c r="U133" s="1">
        <f>U113</f>
        <v/>
      </c>
    </row>
    <row r="134">
      <c r="B134" s="1">
        <f>B133+1</f>
        <v/>
      </c>
      <c r="C134" s="1" t="inlineStr">
        <is>
          <t>Mưu Sĩ</t>
        </is>
      </c>
      <c r="D134" s="1" t="n">
        <v>3108</v>
      </c>
      <c r="E134" s="1" t="n">
        <v>2110</v>
      </c>
      <c r="F134" s="1" t="n">
        <v>6000130</v>
      </c>
      <c r="G134" s="1" t="inlineStr">
        <is>
          <t>0#-100</t>
        </is>
      </c>
      <c r="H134" s="1">
        <f>H114+1</f>
        <v/>
      </c>
      <c r="I134" s="1">
        <f>H134</f>
        <v/>
      </c>
      <c r="J134" s="1">
        <f>J114</f>
        <v/>
      </c>
      <c r="K134" s="1" t="n">
        <v>1</v>
      </c>
      <c r="L134" s="1" t="inlineStr">
        <is>
          <t>3001#3500</t>
        </is>
      </c>
      <c r="N134" s="1">
        <f>$V$88&amp;(H134-4)&amp;$W$88&amp;U134</f>
        <v/>
      </c>
      <c r="O134" s="1" t="n">
        <v>1</v>
      </c>
      <c r="Q134" s="1">
        <f>Q114</f>
        <v/>
      </c>
      <c r="U134" s="1">
        <f>U114</f>
        <v/>
      </c>
    </row>
    <row r="135">
      <c r="B135" s="1">
        <f>B134+1</f>
        <v/>
      </c>
      <c r="C135" s="1" t="inlineStr">
        <is>
          <t>Mưu Sĩ</t>
        </is>
      </c>
      <c r="D135" s="1" t="n">
        <v>3108</v>
      </c>
      <c r="E135" s="1" t="n">
        <v>2110</v>
      </c>
      <c r="F135" s="1" t="n">
        <v>6000130</v>
      </c>
      <c r="G135" s="1" t="inlineStr">
        <is>
          <t>0#-100</t>
        </is>
      </c>
      <c r="H135" s="1">
        <f>H115+1</f>
        <v/>
      </c>
      <c r="I135" s="1">
        <f>H135</f>
        <v/>
      </c>
      <c r="J135" s="1">
        <f>J115</f>
        <v/>
      </c>
      <c r="K135" s="1" t="n">
        <v>1</v>
      </c>
      <c r="L135" s="1" t="inlineStr">
        <is>
          <t>3501#4000</t>
        </is>
      </c>
      <c r="N135" s="1">
        <f>$V$88&amp;(H135-4)&amp;$W$88&amp;U135</f>
        <v/>
      </c>
      <c r="O135" s="1" t="n">
        <v>1</v>
      </c>
      <c r="Q135" s="1">
        <f>Q115</f>
        <v/>
      </c>
      <c r="U135" s="1">
        <f>U115</f>
        <v/>
      </c>
    </row>
    <row r="136">
      <c r="B136" s="1">
        <f>B135+1</f>
        <v/>
      </c>
      <c r="C136" s="1" t="inlineStr">
        <is>
          <t>Mưu Sĩ</t>
        </is>
      </c>
      <c r="D136" s="1" t="n">
        <v>3108</v>
      </c>
      <c r="E136" s="1" t="n">
        <v>2110</v>
      </c>
      <c r="F136" s="1" t="n">
        <v>6000130</v>
      </c>
      <c r="G136" s="1" t="inlineStr">
        <is>
          <t>0#-100</t>
        </is>
      </c>
      <c r="H136" s="1">
        <f>H116+1</f>
        <v/>
      </c>
      <c r="I136" s="1">
        <f>H136</f>
        <v/>
      </c>
      <c r="J136" s="1">
        <f>J116</f>
        <v/>
      </c>
      <c r="K136" s="1" t="n">
        <v>1</v>
      </c>
      <c r="L136" s="1" t="inlineStr">
        <is>
          <t>4001#4500</t>
        </is>
      </c>
      <c r="N136" s="1">
        <f>$V$88&amp;(H136-4)&amp;$W$88&amp;U136</f>
        <v/>
      </c>
      <c r="O136" s="1" t="n">
        <v>1</v>
      </c>
      <c r="Q136" s="1">
        <f>Q116</f>
        <v/>
      </c>
      <c r="U136" s="1">
        <f>U116</f>
        <v/>
      </c>
    </row>
    <row r="137">
      <c r="B137" s="1">
        <f>B136+1</f>
        <v/>
      </c>
      <c r="C137" s="1" t="inlineStr">
        <is>
          <t>Mưu Sĩ</t>
        </is>
      </c>
      <c r="D137" s="1" t="n">
        <v>3108</v>
      </c>
      <c r="E137" s="1" t="n">
        <v>2110</v>
      </c>
      <c r="F137" s="1" t="n">
        <v>6000130</v>
      </c>
      <c r="G137" s="1" t="inlineStr">
        <is>
          <t>0#-100</t>
        </is>
      </c>
      <c r="H137" s="1">
        <f>H117+1</f>
        <v/>
      </c>
      <c r="I137" s="1">
        <f>H137</f>
        <v/>
      </c>
      <c r="J137" s="1">
        <f>J117</f>
        <v/>
      </c>
      <c r="K137" s="1" t="n">
        <v>1</v>
      </c>
      <c r="L137" s="1" t="inlineStr">
        <is>
          <t>4501#5000</t>
        </is>
      </c>
      <c r="N137" s="1">
        <f>$V$88&amp;(H137-4)&amp;$W$88&amp;U137</f>
        <v/>
      </c>
      <c r="O137" s="1" t="n">
        <v>1</v>
      </c>
      <c r="Q137" s="1">
        <f>Q117</f>
        <v/>
      </c>
      <c r="U137" s="1">
        <f>U117</f>
        <v/>
      </c>
    </row>
    <row r="138">
      <c r="B138" s="1">
        <f>B137+1</f>
        <v/>
      </c>
      <c r="C138" s="1" t="inlineStr">
        <is>
          <t>Mưu Sĩ</t>
        </is>
      </c>
      <c r="D138" s="1" t="n">
        <v>3108</v>
      </c>
      <c r="E138" s="1" t="n">
        <v>2110</v>
      </c>
      <c r="F138" s="1" t="n">
        <v>6000130</v>
      </c>
      <c r="G138" s="1" t="inlineStr">
        <is>
          <t>0#-100</t>
        </is>
      </c>
      <c r="H138" s="1">
        <f>H118+1</f>
        <v/>
      </c>
      <c r="I138" s="1">
        <f>H138</f>
        <v/>
      </c>
      <c r="J138" s="1">
        <f>J118</f>
        <v/>
      </c>
      <c r="K138" s="1" t="n">
        <v>1</v>
      </c>
      <c r="L138" s="1" t="inlineStr">
        <is>
          <t>5001#5500</t>
        </is>
      </c>
      <c r="N138" s="1">
        <f>$V$88&amp;(H138-4)&amp;$W$88&amp;U138</f>
        <v/>
      </c>
      <c r="O138" s="1" t="n">
        <v>1</v>
      </c>
      <c r="Q138" s="1">
        <f>Q118</f>
        <v/>
      </c>
      <c r="U138" s="1">
        <f>U118</f>
        <v/>
      </c>
    </row>
    <row r="139">
      <c r="B139" s="1">
        <f>B138+1</f>
        <v/>
      </c>
      <c r="C139" s="1" t="inlineStr">
        <is>
          <t>Mưu Sĩ</t>
        </is>
      </c>
      <c r="D139" s="1" t="n">
        <v>3108</v>
      </c>
      <c r="E139" s="1" t="n">
        <v>2110</v>
      </c>
      <c r="F139" s="1" t="n">
        <v>6000130</v>
      </c>
      <c r="G139" s="1" t="inlineStr">
        <is>
          <t>0#-100</t>
        </is>
      </c>
      <c r="H139" s="1">
        <f>H119+1</f>
        <v/>
      </c>
      <c r="I139" s="1">
        <f>H139</f>
        <v/>
      </c>
      <c r="J139" s="1">
        <f>J119</f>
        <v/>
      </c>
      <c r="K139" s="1" t="n">
        <v>1</v>
      </c>
      <c r="L139" s="1" t="inlineStr">
        <is>
          <t>5501#6000</t>
        </is>
      </c>
      <c r="N139" s="1">
        <f>$V$88&amp;(H139-4)&amp;$W$88&amp;U139</f>
        <v/>
      </c>
      <c r="O139" s="1" t="n">
        <v>1</v>
      </c>
      <c r="Q139" s="1">
        <f>Q119</f>
        <v/>
      </c>
      <c r="U139" s="1">
        <f>U119</f>
        <v/>
      </c>
    </row>
    <row r="140">
      <c r="B140" s="1">
        <f>B139+1</f>
        <v/>
      </c>
      <c r="C140" s="1" t="inlineStr">
        <is>
          <t>Mưu Sĩ</t>
        </is>
      </c>
      <c r="D140" s="1" t="n">
        <v>3108</v>
      </c>
      <c r="E140" s="1" t="n">
        <v>2110</v>
      </c>
      <c r="F140" s="1" t="n">
        <v>6000130</v>
      </c>
      <c r="G140" s="1" t="inlineStr">
        <is>
          <t>0#-100</t>
        </is>
      </c>
      <c r="H140" s="1">
        <f>H120+1</f>
        <v/>
      </c>
      <c r="I140" s="1">
        <f>H140</f>
        <v/>
      </c>
      <c r="J140" s="1">
        <f>J120</f>
        <v/>
      </c>
      <c r="K140" s="1" t="n">
        <v>1</v>
      </c>
      <c r="L140" s="1" t="inlineStr">
        <is>
          <t>6001#6500</t>
        </is>
      </c>
      <c r="N140" s="1">
        <f>$V$88&amp;(H140-4)&amp;$W$88&amp;U140</f>
        <v/>
      </c>
      <c r="O140" s="1" t="n">
        <v>1</v>
      </c>
      <c r="Q140" s="1">
        <f>Q120</f>
        <v/>
      </c>
      <c r="U140" s="1">
        <f>U120</f>
        <v/>
      </c>
    </row>
    <row r="141">
      <c r="B141" s="1">
        <f>B140+1</f>
        <v/>
      </c>
      <c r="C141" s="1" t="inlineStr">
        <is>
          <t>Mưu Sĩ</t>
        </is>
      </c>
      <c r="D141" s="1" t="n">
        <v>3108</v>
      </c>
      <c r="E141" s="1" t="n">
        <v>2110</v>
      </c>
      <c r="F141" s="1" t="n">
        <v>6000130</v>
      </c>
      <c r="G141" s="1" t="inlineStr">
        <is>
          <t>0#-100</t>
        </is>
      </c>
      <c r="H141" s="1">
        <f>H121+1</f>
        <v/>
      </c>
      <c r="I141" s="1">
        <f>H141</f>
        <v/>
      </c>
      <c r="J141" s="1">
        <f>J121</f>
        <v/>
      </c>
      <c r="K141" s="1" t="n">
        <v>1</v>
      </c>
      <c r="L141" s="1" t="inlineStr">
        <is>
          <t>6501#7000</t>
        </is>
      </c>
      <c r="N141" s="1">
        <f>$V$88&amp;(H141-4)&amp;$W$88&amp;U141</f>
        <v/>
      </c>
      <c r="O141" s="1" t="n">
        <v>1</v>
      </c>
      <c r="Q141" s="1">
        <f>Q121</f>
        <v/>
      </c>
      <c r="U141" s="1">
        <f>U121</f>
        <v/>
      </c>
    </row>
    <row r="142">
      <c r="B142" s="1">
        <f>B141+1</f>
        <v/>
      </c>
      <c r="C142" s="1" t="inlineStr">
        <is>
          <t>Mưu Sĩ</t>
        </is>
      </c>
      <c r="D142" s="1" t="n">
        <v>3108</v>
      </c>
      <c r="E142" s="1" t="n">
        <v>2110</v>
      </c>
      <c r="F142" s="1" t="n">
        <v>6000130</v>
      </c>
      <c r="G142" s="1" t="inlineStr">
        <is>
          <t>0#-100</t>
        </is>
      </c>
      <c r="H142" s="1">
        <f>H122+1</f>
        <v/>
      </c>
      <c r="I142" s="1">
        <f>H142</f>
        <v/>
      </c>
      <c r="J142" s="1">
        <f>J122</f>
        <v/>
      </c>
      <c r="K142" s="1" t="n">
        <v>1</v>
      </c>
      <c r="L142" s="1" t="inlineStr">
        <is>
          <t>7001#7500</t>
        </is>
      </c>
      <c r="N142" s="1">
        <f>$V$88&amp;(H142-4)&amp;$W$88&amp;U142</f>
        <v/>
      </c>
      <c r="O142" s="1" t="n">
        <v>1</v>
      </c>
      <c r="Q142" s="1">
        <f>Q122</f>
        <v/>
      </c>
      <c r="U142" s="1">
        <f>U122</f>
        <v/>
      </c>
    </row>
    <row r="143">
      <c r="B143" s="1">
        <f>B142+1</f>
        <v/>
      </c>
      <c r="C143" s="1" t="inlineStr">
        <is>
          <t>Mưu Sĩ</t>
        </is>
      </c>
      <c r="D143" s="1" t="n">
        <v>3108</v>
      </c>
      <c r="E143" s="1" t="n">
        <v>2110</v>
      </c>
      <c r="F143" s="1" t="n">
        <v>6000130</v>
      </c>
      <c r="G143" s="1" t="inlineStr">
        <is>
          <t>0#-100</t>
        </is>
      </c>
      <c r="H143" s="1">
        <f>H123+1</f>
        <v/>
      </c>
      <c r="I143" s="1">
        <f>H143</f>
        <v/>
      </c>
      <c r="J143" s="1">
        <f>J123</f>
        <v/>
      </c>
      <c r="K143" s="1" t="n">
        <v>1</v>
      </c>
      <c r="L143" s="1" t="inlineStr">
        <is>
          <t>7501#8000</t>
        </is>
      </c>
      <c r="N143" s="1">
        <f>$V$88&amp;(H143-4)&amp;$W$88&amp;U143</f>
        <v/>
      </c>
      <c r="O143" s="1" t="n">
        <v>1</v>
      </c>
      <c r="Q143" s="1">
        <f>Q123</f>
        <v/>
      </c>
      <c r="U143" s="1">
        <f>U123</f>
        <v/>
      </c>
    </row>
    <row r="144">
      <c r="B144" s="1">
        <f>B143+1</f>
        <v/>
      </c>
      <c r="C144" s="1" t="inlineStr">
        <is>
          <t>Mưu Sĩ</t>
        </is>
      </c>
      <c r="D144" s="1" t="n">
        <v>3108</v>
      </c>
      <c r="E144" s="1" t="n">
        <v>2110</v>
      </c>
      <c r="F144" s="1" t="n">
        <v>6000130</v>
      </c>
      <c r="G144" s="1" t="inlineStr">
        <is>
          <t>0#-100</t>
        </is>
      </c>
      <c r="H144" s="1">
        <f>H124+1</f>
        <v/>
      </c>
      <c r="I144" s="1">
        <f>H144</f>
        <v/>
      </c>
      <c r="J144" s="1">
        <f>J124</f>
        <v/>
      </c>
      <c r="K144" s="1" t="n">
        <v>1</v>
      </c>
      <c r="L144" s="1" t="inlineStr">
        <is>
          <t>8001#8500</t>
        </is>
      </c>
      <c r="N144" s="1">
        <f>$V$88&amp;(H144-4)&amp;$W$88&amp;U144</f>
        <v/>
      </c>
      <c r="O144" s="1" t="n">
        <v>1</v>
      </c>
      <c r="Q144" s="1">
        <f>Q124</f>
        <v/>
      </c>
      <c r="U144" s="1">
        <f>U124</f>
        <v/>
      </c>
    </row>
    <row r="145">
      <c r="B145" s="1">
        <f>B144+1</f>
        <v/>
      </c>
      <c r="C145" s="1" t="inlineStr">
        <is>
          <t>Mưu Sĩ</t>
        </is>
      </c>
      <c r="D145" s="1" t="n">
        <v>3108</v>
      </c>
      <c r="E145" s="1" t="n">
        <v>2110</v>
      </c>
      <c r="F145" s="1" t="n">
        <v>6000130</v>
      </c>
      <c r="G145" s="1" t="inlineStr">
        <is>
          <t>0#-100</t>
        </is>
      </c>
      <c r="H145" s="1">
        <f>H125+1</f>
        <v/>
      </c>
      <c r="I145" s="1">
        <f>H145</f>
        <v/>
      </c>
      <c r="J145" s="1">
        <f>J125</f>
        <v/>
      </c>
      <c r="K145" s="1" t="n">
        <v>1</v>
      </c>
      <c r="L145" s="1" t="inlineStr">
        <is>
          <t>8501#9000</t>
        </is>
      </c>
      <c r="N145" s="1">
        <f>$V$88&amp;(H145-4)&amp;$W$88&amp;U145</f>
        <v/>
      </c>
      <c r="O145" s="1" t="n">
        <v>1</v>
      </c>
      <c r="Q145" s="1">
        <f>Q125</f>
        <v/>
      </c>
      <c r="U145" s="1">
        <f>U125</f>
        <v/>
      </c>
    </row>
    <row r="146">
      <c r="B146" s="1">
        <f>B145+1</f>
        <v/>
      </c>
      <c r="C146" s="1" t="inlineStr">
        <is>
          <t>Mưu Sĩ</t>
        </is>
      </c>
      <c r="D146" s="1" t="n">
        <v>3108</v>
      </c>
      <c r="E146" s="1" t="n">
        <v>2110</v>
      </c>
      <c r="F146" s="1" t="n">
        <v>6000130</v>
      </c>
      <c r="G146" s="1" t="inlineStr">
        <is>
          <t>0#-100</t>
        </is>
      </c>
      <c r="H146" s="1">
        <f>H126+1</f>
        <v/>
      </c>
      <c r="I146" s="1">
        <f>H146</f>
        <v/>
      </c>
      <c r="J146" s="1">
        <f>J126</f>
        <v/>
      </c>
      <c r="K146" s="1" t="n">
        <v>1</v>
      </c>
      <c r="L146" s="1" t="inlineStr">
        <is>
          <t>9001#9500</t>
        </is>
      </c>
      <c r="N146" s="1">
        <f>$V$88&amp;(H146-4)&amp;$W$88&amp;U146</f>
        <v/>
      </c>
      <c r="O146" s="1" t="n">
        <v>1</v>
      </c>
      <c r="Q146" s="1">
        <f>Q126</f>
        <v/>
      </c>
      <c r="U146" s="1">
        <f>U126</f>
        <v/>
      </c>
    </row>
    <row r="147">
      <c r="B147" s="1">
        <f>B146+1</f>
        <v/>
      </c>
      <c r="C147" s="1" t="inlineStr">
        <is>
          <t>Mưu Sĩ</t>
        </is>
      </c>
      <c r="D147" s="1" t="n">
        <v>3108</v>
      </c>
      <c r="E147" s="1" t="n">
        <v>2110</v>
      </c>
      <c r="F147" s="1" t="n">
        <v>6000130</v>
      </c>
      <c r="G147" s="1" t="inlineStr">
        <is>
          <t>0#-100</t>
        </is>
      </c>
      <c r="H147" s="1">
        <f>H127+1</f>
        <v/>
      </c>
      <c r="I147" s="1">
        <f>H147</f>
        <v/>
      </c>
      <c r="J147" s="1">
        <f>J127</f>
        <v/>
      </c>
      <c r="K147" s="1" t="n">
        <v>1</v>
      </c>
      <c r="L147" s="1" t="inlineStr">
        <is>
          <t>9501#10000</t>
        </is>
      </c>
      <c r="N147" s="1">
        <f>$V$88&amp;(H147-4)&amp;$W$88&amp;U147</f>
        <v/>
      </c>
      <c r="O147" s="1" t="n">
        <v>1</v>
      </c>
      <c r="Q147" s="1">
        <f>Q127</f>
        <v/>
      </c>
      <c r="U147" s="1">
        <f>U127</f>
        <v/>
      </c>
    </row>
    <row r="148">
      <c r="B148" s="1">
        <f>B147+1</f>
        <v/>
      </c>
      <c r="C148" s="1" t="inlineStr">
        <is>
          <t>Pháp Sư</t>
        </is>
      </c>
      <c r="D148" s="1" t="n">
        <v>3109</v>
      </c>
      <c r="E148" s="1" t="n">
        <v>2111</v>
      </c>
      <c r="F148" s="1" t="n">
        <v>6000131</v>
      </c>
      <c r="G148" s="1" t="inlineStr">
        <is>
          <t>120#-100</t>
        </is>
      </c>
      <c r="H148" s="1">
        <f>H128+1</f>
        <v/>
      </c>
      <c r="I148" s="1">
        <f>H148</f>
        <v/>
      </c>
      <c r="J148" s="1">
        <f>J128</f>
        <v/>
      </c>
      <c r="K148" s="1" t="n">
        <v>1</v>
      </c>
      <c r="L148" s="1" t="inlineStr">
        <is>
          <t>1#500</t>
        </is>
      </c>
      <c r="N148" s="1">
        <f>$V$88&amp;(H148-4)&amp;$W$88&amp;U148</f>
        <v/>
      </c>
      <c r="O148" s="1" t="n">
        <v>1</v>
      </c>
      <c r="Q148" s="1">
        <f>Q128</f>
        <v/>
      </c>
      <c r="U148" s="1">
        <f>U128</f>
        <v/>
      </c>
    </row>
    <row r="149">
      <c r="B149" s="1">
        <f>B148+1</f>
        <v/>
      </c>
      <c r="C149" s="1" t="inlineStr">
        <is>
          <t>Pháp Sư</t>
        </is>
      </c>
      <c r="D149" s="1" t="n">
        <v>3109</v>
      </c>
      <c r="E149" s="1" t="n">
        <v>2111</v>
      </c>
      <c r="F149" s="1" t="n">
        <v>6000131</v>
      </c>
      <c r="G149" s="1" t="inlineStr">
        <is>
          <t>120#-100</t>
        </is>
      </c>
      <c r="H149" s="1">
        <f>H129+1</f>
        <v/>
      </c>
      <c r="I149" s="1">
        <f>H149</f>
        <v/>
      </c>
      <c r="J149" s="1">
        <f>J129</f>
        <v/>
      </c>
      <c r="K149" s="1" t="n">
        <v>1</v>
      </c>
      <c r="L149" s="1" t="inlineStr">
        <is>
          <t>501#1000</t>
        </is>
      </c>
      <c r="N149" s="1">
        <f>$V$88&amp;(H149-4)&amp;$W$88&amp;U149</f>
        <v/>
      </c>
      <c r="O149" s="1" t="n">
        <v>1</v>
      </c>
      <c r="Q149" s="1">
        <f>Q129</f>
        <v/>
      </c>
      <c r="U149" s="1">
        <f>U129</f>
        <v/>
      </c>
    </row>
    <row r="150">
      <c r="B150" s="1">
        <f>B149+1</f>
        <v/>
      </c>
      <c r="C150" s="1" t="inlineStr">
        <is>
          <t>Pháp Sư</t>
        </is>
      </c>
      <c r="D150" s="1" t="n">
        <v>3109</v>
      </c>
      <c r="E150" s="1" t="n">
        <v>2111</v>
      </c>
      <c r="F150" s="1" t="n">
        <v>6000131</v>
      </c>
      <c r="G150" s="1" t="inlineStr">
        <is>
          <t>120#-100</t>
        </is>
      </c>
      <c r="H150" s="1">
        <f>H130+1</f>
        <v/>
      </c>
      <c r="I150" s="1">
        <f>H150</f>
        <v/>
      </c>
      <c r="J150" s="1">
        <f>J130</f>
        <v/>
      </c>
      <c r="K150" s="1" t="n">
        <v>1</v>
      </c>
      <c r="L150" s="1" t="inlineStr">
        <is>
          <t>1001#1500</t>
        </is>
      </c>
      <c r="N150" s="1">
        <f>$V$88&amp;(H150-4)&amp;$W$88&amp;U150</f>
        <v/>
      </c>
      <c r="O150" s="1" t="n">
        <v>1</v>
      </c>
      <c r="Q150" s="1">
        <f>Q130</f>
        <v/>
      </c>
      <c r="U150" s="1">
        <f>U130</f>
        <v/>
      </c>
    </row>
    <row r="151">
      <c r="B151" s="1">
        <f>B150+1</f>
        <v/>
      </c>
      <c r="C151" s="1" t="inlineStr">
        <is>
          <t>Pháp Sư</t>
        </is>
      </c>
      <c r="D151" s="1" t="n">
        <v>3109</v>
      </c>
      <c r="E151" s="1" t="n">
        <v>2111</v>
      </c>
      <c r="F151" s="1" t="n">
        <v>6000131</v>
      </c>
      <c r="G151" s="1" t="inlineStr">
        <is>
          <t>120#-100</t>
        </is>
      </c>
      <c r="H151" s="1">
        <f>H131+1</f>
        <v/>
      </c>
      <c r="I151" s="1">
        <f>H151</f>
        <v/>
      </c>
      <c r="J151" s="1">
        <f>J131</f>
        <v/>
      </c>
      <c r="K151" s="1" t="n">
        <v>1</v>
      </c>
      <c r="L151" s="1" t="inlineStr">
        <is>
          <t>1501#2000</t>
        </is>
      </c>
      <c r="N151" s="1">
        <f>$V$88&amp;(H151-4)&amp;$W$88&amp;U151</f>
        <v/>
      </c>
      <c r="O151" s="1" t="n">
        <v>1</v>
      </c>
      <c r="Q151" s="1">
        <f>Q131</f>
        <v/>
      </c>
      <c r="U151" s="1">
        <f>U131</f>
        <v/>
      </c>
    </row>
    <row r="152">
      <c r="B152" s="1">
        <f>B151+1</f>
        <v/>
      </c>
      <c r="C152" s="1" t="inlineStr">
        <is>
          <t>Pháp Sư</t>
        </is>
      </c>
      <c r="D152" s="1" t="n">
        <v>3109</v>
      </c>
      <c r="E152" s="1" t="n">
        <v>2111</v>
      </c>
      <c r="F152" s="1" t="n">
        <v>6000131</v>
      </c>
      <c r="G152" s="1" t="inlineStr">
        <is>
          <t>120#-100</t>
        </is>
      </c>
      <c r="H152" s="1">
        <f>H132+1</f>
        <v/>
      </c>
      <c r="I152" s="1">
        <f>H152</f>
        <v/>
      </c>
      <c r="J152" s="1">
        <f>J132</f>
        <v/>
      </c>
      <c r="K152" s="1" t="n">
        <v>1</v>
      </c>
      <c r="L152" s="1" t="inlineStr">
        <is>
          <t>2001#2500</t>
        </is>
      </c>
      <c r="N152" s="1">
        <f>$V$88&amp;(H152-4)&amp;$W$88&amp;U152</f>
        <v/>
      </c>
      <c r="O152" s="1" t="n">
        <v>1</v>
      </c>
      <c r="Q152" s="1">
        <f>Q132</f>
        <v/>
      </c>
      <c r="U152" s="1">
        <f>U132</f>
        <v/>
      </c>
    </row>
    <row r="153">
      <c r="B153" s="1">
        <f>B152+1</f>
        <v/>
      </c>
      <c r="C153" s="1" t="inlineStr">
        <is>
          <t>Pháp Sư</t>
        </is>
      </c>
      <c r="D153" s="1" t="n">
        <v>3109</v>
      </c>
      <c r="E153" s="1" t="n">
        <v>2111</v>
      </c>
      <c r="F153" s="1" t="n">
        <v>6000131</v>
      </c>
      <c r="G153" s="1" t="inlineStr">
        <is>
          <t>120#-100</t>
        </is>
      </c>
      <c r="H153" s="1">
        <f>H133+1</f>
        <v/>
      </c>
      <c r="I153" s="1">
        <f>H153</f>
        <v/>
      </c>
      <c r="J153" s="1">
        <f>J133</f>
        <v/>
      </c>
      <c r="K153" s="1" t="n">
        <v>1</v>
      </c>
      <c r="L153" s="1" t="inlineStr">
        <is>
          <t>2501#3000</t>
        </is>
      </c>
      <c r="N153" s="1">
        <f>$V$88&amp;(H153-4)&amp;$W$88&amp;U153</f>
        <v/>
      </c>
      <c r="O153" s="1" t="n">
        <v>1</v>
      </c>
      <c r="Q153" s="1">
        <f>Q133</f>
        <v/>
      </c>
      <c r="U153" s="1">
        <f>U133</f>
        <v/>
      </c>
    </row>
    <row r="154">
      <c r="B154" s="1">
        <f>B153+1</f>
        <v/>
      </c>
      <c r="C154" s="1" t="inlineStr">
        <is>
          <t>Pháp Sư</t>
        </is>
      </c>
      <c r="D154" s="1" t="n">
        <v>3109</v>
      </c>
      <c r="E154" s="1" t="n">
        <v>2111</v>
      </c>
      <c r="F154" s="1" t="n">
        <v>6000131</v>
      </c>
      <c r="G154" s="1" t="inlineStr">
        <is>
          <t>120#-100</t>
        </is>
      </c>
      <c r="H154" s="1">
        <f>H134+1</f>
        <v/>
      </c>
      <c r="I154" s="1">
        <f>H154</f>
        <v/>
      </c>
      <c r="J154" s="1">
        <f>J134</f>
        <v/>
      </c>
      <c r="K154" s="1" t="n">
        <v>1</v>
      </c>
      <c r="L154" s="1" t="inlineStr">
        <is>
          <t>3001#3500</t>
        </is>
      </c>
      <c r="N154" s="1">
        <f>$V$88&amp;(H154-4)&amp;$W$88&amp;U154</f>
        <v/>
      </c>
      <c r="O154" s="1" t="n">
        <v>1</v>
      </c>
      <c r="Q154" s="1">
        <f>Q134</f>
        <v/>
      </c>
      <c r="U154" s="1">
        <f>U134</f>
        <v/>
      </c>
    </row>
    <row r="155">
      <c r="B155" s="1">
        <f>B154+1</f>
        <v/>
      </c>
      <c r="C155" s="1" t="inlineStr">
        <is>
          <t>Pháp Sư</t>
        </is>
      </c>
      <c r="D155" s="1" t="n">
        <v>3109</v>
      </c>
      <c r="E155" s="1" t="n">
        <v>2111</v>
      </c>
      <c r="F155" s="1" t="n">
        <v>6000131</v>
      </c>
      <c r="G155" s="1" t="inlineStr">
        <is>
          <t>120#-100</t>
        </is>
      </c>
      <c r="H155" s="1">
        <f>H135+1</f>
        <v/>
      </c>
      <c r="I155" s="1">
        <f>H155</f>
        <v/>
      </c>
      <c r="J155" s="1">
        <f>J135</f>
        <v/>
      </c>
      <c r="K155" s="1" t="n">
        <v>1</v>
      </c>
      <c r="L155" s="1" t="inlineStr">
        <is>
          <t>3501#4000</t>
        </is>
      </c>
      <c r="N155" s="1">
        <f>$V$88&amp;(H155-4)&amp;$W$88&amp;U155</f>
        <v/>
      </c>
      <c r="O155" s="1" t="n">
        <v>1</v>
      </c>
      <c r="Q155" s="1">
        <f>Q135</f>
        <v/>
      </c>
      <c r="U155" s="1">
        <f>U135</f>
        <v/>
      </c>
    </row>
    <row r="156">
      <c r="B156" s="1">
        <f>B155+1</f>
        <v/>
      </c>
      <c r="C156" s="1" t="inlineStr">
        <is>
          <t>Pháp Sư</t>
        </is>
      </c>
      <c r="D156" s="1" t="n">
        <v>3109</v>
      </c>
      <c r="E156" s="1" t="n">
        <v>2111</v>
      </c>
      <c r="F156" s="1" t="n">
        <v>6000131</v>
      </c>
      <c r="G156" s="1" t="inlineStr">
        <is>
          <t>120#-100</t>
        </is>
      </c>
      <c r="H156" s="1">
        <f>H136+1</f>
        <v/>
      </c>
      <c r="I156" s="1">
        <f>H156</f>
        <v/>
      </c>
      <c r="J156" s="1">
        <f>J136</f>
        <v/>
      </c>
      <c r="K156" s="1" t="n">
        <v>1</v>
      </c>
      <c r="L156" s="1" t="inlineStr">
        <is>
          <t>4001#4500</t>
        </is>
      </c>
      <c r="N156" s="1">
        <f>$V$88&amp;(H156-4)&amp;$W$88&amp;U156</f>
        <v/>
      </c>
      <c r="O156" s="1" t="n">
        <v>1</v>
      </c>
      <c r="Q156" s="1">
        <f>Q136</f>
        <v/>
      </c>
      <c r="U156" s="1">
        <f>U136</f>
        <v/>
      </c>
    </row>
    <row r="157">
      <c r="B157" s="1">
        <f>B156+1</f>
        <v/>
      </c>
      <c r="C157" s="1" t="inlineStr">
        <is>
          <t>Pháp Sư</t>
        </is>
      </c>
      <c r="D157" s="1" t="n">
        <v>3109</v>
      </c>
      <c r="E157" s="1" t="n">
        <v>2111</v>
      </c>
      <c r="F157" s="1" t="n">
        <v>6000131</v>
      </c>
      <c r="G157" s="1" t="inlineStr">
        <is>
          <t>120#-100</t>
        </is>
      </c>
      <c r="H157" s="1">
        <f>H137+1</f>
        <v/>
      </c>
      <c r="I157" s="1">
        <f>H157</f>
        <v/>
      </c>
      <c r="J157" s="1">
        <f>J137</f>
        <v/>
      </c>
      <c r="K157" s="1" t="n">
        <v>1</v>
      </c>
      <c r="L157" s="1" t="inlineStr">
        <is>
          <t>4501#5000</t>
        </is>
      </c>
      <c r="N157" s="1">
        <f>$V$88&amp;(H157-4)&amp;$W$88&amp;U157</f>
        <v/>
      </c>
      <c r="O157" s="1" t="n">
        <v>1</v>
      </c>
      <c r="Q157" s="1">
        <f>Q137</f>
        <v/>
      </c>
      <c r="U157" s="1">
        <f>U137</f>
        <v/>
      </c>
    </row>
    <row r="158">
      <c r="B158" s="1">
        <f>B157+1</f>
        <v/>
      </c>
      <c r="C158" s="1" t="inlineStr">
        <is>
          <t>Pháp Sư</t>
        </is>
      </c>
      <c r="D158" s="1" t="n">
        <v>3109</v>
      </c>
      <c r="E158" s="1" t="n">
        <v>2111</v>
      </c>
      <c r="F158" s="1" t="n">
        <v>6000131</v>
      </c>
      <c r="G158" s="1" t="inlineStr">
        <is>
          <t>120#-100</t>
        </is>
      </c>
      <c r="H158" s="1">
        <f>H138+1</f>
        <v/>
      </c>
      <c r="I158" s="1">
        <f>H158</f>
        <v/>
      </c>
      <c r="J158" s="1">
        <f>J138</f>
        <v/>
      </c>
      <c r="K158" s="1" t="n">
        <v>1</v>
      </c>
      <c r="L158" s="1" t="inlineStr">
        <is>
          <t>5001#5500</t>
        </is>
      </c>
      <c r="N158" s="1">
        <f>$V$88&amp;(H158-4)&amp;$W$88&amp;U158</f>
        <v/>
      </c>
      <c r="O158" s="1" t="n">
        <v>1</v>
      </c>
      <c r="Q158" s="1">
        <f>Q138</f>
        <v/>
      </c>
      <c r="U158" s="1">
        <f>U138</f>
        <v/>
      </c>
    </row>
    <row r="159">
      <c r="B159" s="1">
        <f>B158+1</f>
        <v/>
      </c>
      <c r="C159" s="1" t="inlineStr">
        <is>
          <t>Pháp Sư</t>
        </is>
      </c>
      <c r="D159" s="1" t="n">
        <v>3109</v>
      </c>
      <c r="E159" s="1" t="n">
        <v>2111</v>
      </c>
      <c r="F159" s="1" t="n">
        <v>6000131</v>
      </c>
      <c r="G159" s="1" t="inlineStr">
        <is>
          <t>120#-100</t>
        </is>
      </c>
      <c r="H159" s="1">
        <f>H139+1</f>
        <v/>
      </c>
      <c r="I159" s="1">
        <f>H159</f>
        <v/>
      </c>
      <c r="J159" s="1">
        <f>J139</f>
        <v/>
      </c>
      <c r="K159" s="1" t="n">
        <v>1</v>
      </c>
      <c r="L159" s="1" t="inlineStr">
        <is>
          <t>5501#6000</t>
        </is>
      </c>
      <c r="N159" s="1">
        <f>$V$88&amp;(H159-4)&amp;$W$88&amp;U159</f>
        <v/>
      </c>
      <c r="O159" s="1" t="n">
        <v>1</v>
      </c>
      <c r="Q159" s="1">
        <f>Q139</f>
        <v/>
      </c>
      <c r="U159" s="1">
        <f>U139</f>
        <v/>
      </c>
    </row>
    <row r="160">
      <c r="B160" s="1">
        <f>B159+1</f>
        <v/>
      </c>
      <c r="C160" s="1" t="inlineStr">
        <is>
          <t>Pháp Sư</t>
        </is>
      </c>
      <c r="D160" s="1" t="n">
        <v>3109</v>
      </c>
      <c r="E160" s="1" t="n">
        <v>2111</v>
      </c>
      <c r="F160" s="1" t="n">
        <v>6000131</v>
      </c>
      <c r="G160" s="1" t="inlineStr">
        <is>
          <t>120#-100</t>
        </is>
      </c>
      <c r="H160" s="1">
        <f>H140+1</f>
        <v/>
      </c>
      <c r="I160" s="1">
        <f>H160</f>
        <v/>
      </c>
      <c r="J160" s="1">
        <f>J140</f>
        <v/>
      </c>
      <c r="K160" s="1" t="n">
        <v>1</v>
      </c>
      <c r="L160" s="1" t="inlineStr">
        <is>
          <t>6001#6500</t>
        </is>
      </c>
      <c r="N160" s="1">
        <f>$V$88&amp;(H160-4)&amp;$W$88&amp;U160</f>
        <v/>
      </c>
      <c r="O160" s="1" t="n">
        <v>1</v>
      </c>
      <c r="Q160" s="1">
        <f>Q140</f>
        <v/>
      </c>
      <c r="U160" s="1">
        <f>U140</f>
        <v/>
      </c>
    </row>
    <row r="161">
      <c r="B161" s="1">
        <f>B160+1</f>
        <v/>
      </c>
      <c r="C161" s="1" t="inlineStr">
        <is>
          <t>Pháp Sư</t>
        </is>
      </c>
      <c r="D161" s="1" t="n">
        <v>3109</v>
      </c>
      <c r="E161" s="1" t="n">
        <v>2111</v>
      </c>
      <c r="F161" s="1" t="n">
        <v>6000131</v>
      </c>
      <c r="G161" s="1" t="inlineStr">
        <is>
          <t>120#-100</t>
        </is>
      </c>
      <c r="H161" s="1">
        <f>H141+1</f>
        <v/>
      </c>
      <c r="I161" s="1">
        <f>H161</f>
        <v/>
      </c>
      <c r="J161" s="1">
        <f>J141</f>
        <v/>
      </c>
      <c r="K161" s="1" t="n">
        <v>1</v>
      </c>
      <c r="L161" s="1" t="inlineStr">
        <is>
          <t>6501#7000</t>
        </is>
      </c>
      <c r="N161" s="1">
        <f>$V$88&amp;(H161-4)&amp;$W$88&amp;U161</f>
        <v/>
      </c>
      <c r="O161" s="1" t="n">
        <v>1</v>
      </c>
      <c r="Q161" s="1">
        <f>Q141</f>
        <v/>
      </c>
      <c r="U161" s="1">
        <f>U141</f>
        <v/>
      </c>
    </row>
    <row r="162">
      <c r="B162" s="1">
        <f>B161+1</f>
        <v/>
      </c>
      <c r="C162" s="1" t="inlineStr">
        <is>
          <t>Pháp Sư</t>
        </is>
      </c>
      <c r="D162" s="1" t="n">
        <v>3109</v>
      </c>
      <c r="E162" s="1" t="n">
        <v>2111</v>
      </c>
      <c r="F162" s="1" t="n">
        <v>6000131</v>
      </c>
      <c r="G162" s="1" t="inlineStr">
        <is>
          <t>120#-100</t>
        </is>
      </c>
      <c r="H162" s="1">
        <f>H142+1</f>
        <v/>
      </c>
      <c r="I162" s="1">
        <f>H162</f>
        <v/>
      </c>
      <c r="J162" s="1">
        <f>J142</f>
        <v/>
      </c>
      <c r="K162" s="1" t="n">
        <v>1</v>
      </c>
      <c r="L162" s="1" t="inlineStr">
        <is>
          <t>7001#7500</t>
        </is>
      </c>
      <c r="N162" s="1">
        <f>$V$88&amp;(H162-4)&amp;$W$88&amp;U162</f>
        <v/>
      </c>
      <c r="O162" s="1" t="n">
        <v>1</v>
      </c>
      <c r="Q162" s="1">
        <f>Q142</f>
        <v/>
      </c>
      <c r="U162" s="1">
        <f>U142</f>
        <v/>
      </c>
    </row>
    <row r="163">
      <c r="B163" s="1">
        <f>B162+1</f>
        <v/>
      </c>
      <c r="C163" s="1" t="inlineStr">
        <is>
          <t>Pháp Sư</t>
        </is>
      </c>
      <c r="D163" s="1" t="n">
        <v>3109</v>
      </c>
      <c r="E163" s="1" t="n">
        <v>2111</v>
      </c>
      <c r="F163" s="1" t="n">
        <v>6000131</v>
      </c>
      <c r="G163" s="1" t="inlineStr">
        <is>
          <t>120#-100</t>
        </is>
      </c>
      <c r="H163" s="1">
        <f>H143+1</f>
        <v/>
      </c>
      <c r="I163" s="1">
        <f>H163</f>
        <v/>
      </c>
      <c r="J163" s="1">
        <f>J143</f>
        <v/>
      </c>
      <c r="K163" s="1" t="n">
        <v>1</v>
      </c>
      <c r="L163" s="1" t="inlineStr">
        <is>
          <t>7501#8000</t>
        </is>
      </c>
      <c r="N163" s="1">
        <f>$V$88&amp;(H163-4)&amp;$W$88&amp;U163</f>
        <v/>
      </c>
      <c r="O163" s="1" t="n">
        <v>1</v>
      </c>
      <c r="Q163" s="1">
        <f>Q143</f>
        <v/>
      </c>
      <c r="U163" s="1">
        <f>U143</f>
        <v/>
      </c>
    </row>
    <row r="164">
      <c r="B164" s="1">
        <f>B163+1</f>
        <v/>
      </c>
      <c r="C164" s="1" t="inlineStr">
        <is>
          <t>Pháp Sư</t>
        </is>
      </c>
      <c r="D164" s="1" t="n">
        <v>3109</v>
      </c>
      <c r="E164" s="1" t="n">
        <v>2111</v>
      </c>
      <c r="F164" s="1" t="n">
        <v>6000131</v>
      </c>
      <c r="G164" s="1" t="inlineStr">
        <is>
          <t>120#-100</t>
        </is>
      </c>
      <c r="H164" s="1">
        <f>H144+1</f>
        <v/>
      </c>
      <c r="I164" s="1">
        <f>H164</f>
        <v/>
      </c>
      <c r="J164" s="1">
        <f>J144</f>
        <v/>
      </c>
      <c r="K164" s="1" t="n">
        <v>1</v>
      </c>
      <c r="L164" s="1" t="inlineStr">
        <is>
          <t>8001#8500</t>
        </is>
      </c>
      <c r="N164" s="1">
        <f>$V$88&amp;(H164-4)&amp;$W$88&amp;U164</f>
        <v/>
      </c>
      <c r="O164" s="1" t="n">
        <v>1</v>
      </c>
      <c r="Q164" s="1">
        <f>Q144</f>
        <v/>
      </c>
      <c r="U164" s="1">
        <f>U144</f>
        <v/>
      </c>
    </row>
    <row r="165">
      <c r="B165" s="1">
        <f>B164+1</f>
        <v/>
      </c>
      <c r="C165" s="1" t="inlineStr">
        <is>
          <t>Pháp Sư</t>
        </is>
      </c>
      <c r="D165" s="1" t="n">
        <v>3109</v>
      </c>
      <c r="E165" s="1" t="n">
        <v>2111</v>
      </c>
      <c r="F165" s="1" t="n">
        <v>6000131</v>
      </c>
      <c r="G165" s="1" t="inlineStr">
        <is>
          <t>120#-100</t>
        </is>
      </c>
      <c r="H165" s="1">
        <f>H145+1</f>
        <v/>
      </c>
      <c r="I165" s="1">
        <f>H165</f>
        <v/>
      </c>
      <c r="J165" s="1">
        <f>J145</f>
        <v/>
      </c>
      <c r="K165" s="1" t="n">
        <v>1</v>
      </c>
      <c r="L165" s="1" t="inlineStr">
        <is>
          <t>8501#9000</t>
        </is>
      </c>
      <c r="N165" s="1">
        <f>$V$88&amp;(H165-4)&amp;$W$88&amp;U165</f>
        <v/>
      </c>
      <c r="O165" s="1" t="n">
        <v>1</v>
      </c>
      <c r="Q165" s="1">
        <f>Q145</f>
        <v/>
      </c>
      <c r="U165" s="1">
        <f>U145</f>
        <v/>
      </c>
    </row>
    <row r="166">
      <c r="B166" s="1">
        <f>B165+1</f>
        <v/>
      </c>
      <c r="C166" s="1" t="inlineStr">
        <is>
          <t>Pháp Sư</t>
        </is>
      </c>
      <c r="D166" s="1" t="n">
        <v>3109</v>
      </c>
      <c r="E166" s="1" t="n">
        <v>2111</v>
      </c>
      <c r="F166" s="1" t="n">
        <v>6000131</v>
      </c>
      <c r="G166" s="1" t="inlineStr">
        <is>
          <t>120#-100</t>
        </is>
      </c>
      <c r="H166" s="1">
        <f>H146+1</f>
        <v/>
      </c>
      <c r="I166" s="1">
        <f>H166</f>
        <v/>
      </c>
      <c r="J166" s="1">
        <f>J146</f>
        <v/>
      </c>
      <c r="K166" s="1" t="n">
        <v>1</v>
      </c>
      <c r="L166" s="1" t="inlineStr">
        <is>
          <t>9001#9500</t>
        </is>
      </c>
      <c r="N166" s="1">
        <f>$V$88&amp;(H166-4)&amp;$W$88&amp;U166</f>
        <v/>
      </c>
      <c r="O166" s="1" t="n">
        <v>1</v>
      </c>
      <c r="Q166" s="1">
        <f>Q146</f>
        <v/>
      </c>
      <c r="U166" s="1">
        <f>U146</f>
        <v/>
      </c>
    </row>
    <row r="167">
      <c r="B167" s="1">
        <f>B166+1</f>
        <v/>
      </c>
      <c r="C167" s="1" t="inlineStr">
        <is>
          <t>Pháp Sư</t>
        </is>
      </c>
      <c r="D167" s="1" t="n">
        <v>3109</v>
      </c>
      <c r="E167" s="1" t="n">
        <v>2111</v>
      </c>
      <c r="F167" s="1" t="n">
        <v>6000131</v>
      </c>
      <c r="G167" s="1" t="inlineStr">
        <is>
          <t>120#-100</t>
        </is>
      </c>
      <c r="H167" s="1">
        <f>H147+1</f>
        <v/>
      </c>
      <c r="I167" s="1">
        <f>H167</f>
        <v/>
      </c>
      <c r="J167" s="1">
        <f>J147</f>
        <v/>
      </c>
      <c r="K167" s="1" t="n">
        <v>1</v>
      </c>
      <c r="L167" s="1" t="inlineStr">
        <is>
          <t>9501#10000</t>
        </is>
      </c>
      <c r="N167" s="1">
        <f>$V$88&amp;(H167-4)&amp;$W$88&amp;U167</f>
        <v/>
      </c>
      <c r="O167" s="1" t="n">
        <v>1</v>
      </c>
      <c r="Q167" s="1">
        <f>Q147</f>
        <v/>
      </c>
      <c r="U167" s="1">
        <f>U147</f>
        <v/>
      </c>
    </row>
    <row r="168">
      <c r="B168" s="1" t="n">
        <v>161</v>
      </c>
      <c r="C168" s="1" t="inlineStr">
        <is>
          <t>Chưa Giải Khóa</t>
        </is>
      </c>
      <c r="D168" s="1" t="n">
        <v>0</v>
      </c>
      <c r="E168" s="1" t="n">
        <v>0</v>
      </c>
      <c r="F168" s="1" t="n">
        <v>6000132</v>
      </c>
      <c r="G168" s="1" t="inlineStr">
        <is>
          <t>120#-100</t>
        </is>
      </c>
      <c r="H168" s="1" t="n">
        <v>9</v>
      </c>
      <c r="I168" s="1" t="n">
        <v>9</v>
      </c>
      <c r="J168" s="1" t="n">
        <v>1</v>
      </c>
      <c r="K168" s="1" t="n">
        <v>1</v>
      </c>
      <c r="L168" s="1" t="inlineStr">
        <is>
          <t>1#500</t>
        </is>
      </c>
      <c r="O168" s="1" t="n">
        <v>0</v>
      </c>
      <c r="Q168" s="1">
        <f>Q148</f>
        <v/>
      </c>
    </row>
    <row r="169">
      <c r="B169" s="1" t="n">
        <v>162</v>
      </c>
      <c r="C169" s="1" t="inlineStr">
        <is>
          <t>Chưa Giải Khóa</t>
        </is>
      </c>
      <c r="D169" s="1" t="n">
        <v>0</v>
      </c>
      <c r="E169" s="1" t="n">
        <v>0</v>
      </c>
      <c r="F169" s="1" t="n">
        <v>6000132</v>
      </c>
      <c r="G169" s="1" t="inlineStr">
        <is>
          <t>120#-100</t>
        </is>
      </c>
      <c r="H169" s="1" t="n">
        <v>9</v>
      </c>
      <c r="I169" s="1" t="n">
        <v>9</v>
      </c>
      <c r="J169" s="1" t="n">
        <v>2</v>
      </c>
      <c r="K169" s="1" t="n">
        <v>1</v>
      </c>
      <c r="L169" s="1" t="inlineStr">
        <is>
          <t>501#1000</t>
        </is>
      </c>
      <c r="O169" s="1" t="n">
        <v>0</v>
      </c>
      <c r="Q169" s="1">
        <f>Q149</f>
        <v/>
      </c>
    </row>
    <row r="170">
      <c r="B170" s="1" t="n">
        <v>163</v>
      </c>
      <c r="C170" s="1" t="inlineStr">
        <is>
          <t>Chưa Giải Khóa</t>
        </is>
      </c>
      <c r="D170" s="1" t="n">
        <v>0</v>
      </c>
      <c r="E170" s="1" t="n">
        <v>0</v>
      </c>
      <c r="F170" s="1" t="n">
        <v>6000132</v>
      </c>
      <c r="G170" s="1" t="inlineStr">
        <is>
          <t>120#-100</t>
        </is>
      </c>
      <c r="H170" s="1" t="n">
        <v>9</v>
      </c>
      <c r="I170" s="1" t="n">
        <v>9</v>
      </c>
      <c r="J170" s="1" t="n">
        <v>3</v>
      </c>
      <c r="K170" s="1" t="n">
        <v>1</v>
      </c>
      <c r="L170" s="1" t="inlineStr">
        <is>
          <t>1001#1500</t>
        </is>
      </c>
      <c r="O170" s="1" t="n">
        <v>0</v>
      </c>
      <c r="Q170" s="1">
        <f>Q150</f>
        <v/>
      </c>
    </row>
    <row r="171">
      <c r="B171" s="1" t="n">
        <v>164</v>
      </c>
      <c r="C171" s="1" t="inlineStr">
        <is>
          <t>Chưa Giải Khóa</t>
        </is>
      </c>
      <c r="D171" s="1" t="n">
        <v>0</v>
      </c>
      <c r="E171" s="1" t="n">
        <v>0</v>
      </c>
      <c r="F171" s="1" t="n">
        <v>6000132</v>
      </c>
      <c r="G171" s="1" t="inlineStr">
        <is>
          <t>120#-100</t>
        </is>
      </c>
      <c r="H171" s="1" t="n">
        <v>9</v>
      </c>
      <c r="I171" s="1" t="n">
        <v>9</v>
      </c>
      <c r="J171" s="1" t="n">
        <v>4</v>
      </c>
      <c r="K171" s="1" t="n">
        <v>1</v>
      </c>
      <c r="L171" s="1" t="inlineStr">
        <is>
          <t>1501#2000</t>
        </is>
      </c>
      <c r="O171" s="1" t="n">
        <v>0</v>
      </c>
      <c r="Q171" s="1">
        <f>Q151</f>
        <v/>
      </c>
    </row>
    <row r="172">
      <c r="B172" s="1" t="n">
        <v>165</v>
      </c>
      <c r="C172" s="1" t="inlineStr">
        <is>
          <t>Chưa Giải Khóa</t>
        </is>
      </c>
      <c r="D172" s="1" t="n">
        <v>0</v>
      </c>
      <c r="E172" s="1" t="n">
        <v>0</v>
      </c>
      <c r="F172" s="1" t="n">
        <v>6000132</v>
      </c>
      <c r="G172" s="1" t="inlineStr">
        <is>
          <t>120#-100</t>
        </is>
      </c>
      <c r="H172" s="1" t="n">
        <v>9</v>
      </c>
      <c r="I172" s="1" t="n">
        <v>9</v>
      </c>
      <c r="J172" s="1" t="n">
        <v>5</v>
      </c>
      <c r="K172" s="1" t="n">
        <v>1</v>
      </c>
      <c r="L172" s="1" t="inlineStr">
        <is>
          <t>2001#2500</t>
        </is>
      </c>
      <c r="O172" s="1" t="n">
        <v>0</v>
      </c>
      <c r="Q172" s="1">
        <f>Q152</f>
        <v/>
      </c>
    </row>
    <row r="173">
      <c r="B173" s="1" t="n">
        <v>166</v>
      </c>
      <c r="C173" s="1" t="inlineStr">
        <is>
          <t>Chưa Giải Khóa</t>
        </is>
      </c>
      <c r="D173" s="1" t="n">
        <v>0</v>
      </c>
      <c r="E173" s="1" t="n">
        <v>0</v>
      </c>
      <c r="F173" s="1" t="n">
        <v>6000132</v>
      </c>
      <c r="G173" s="1" t="inlineStr">
        <is>
          <t>120#-100</t>
        </is>
      </c>
      <c r="H173" s="1" t="n">
        <v>9</v>
      </c>
      <c r="I173" s="1" t="n">
        <v>9</v>
      </c>
      <c r="J173" s="1" t="n">
        <v>6</v>
      </c>
      <c r="K173" s="1" t="n">
        <v>1</v>
      </c>
      <c r="L173" s="1" t="inlineStr">
        <is>
          <t>2501#3000</t>
        </is>
      </c>
      <c r="O173" s="1" t="n">
        <v>0</v>
      </c>
      <c r="Q173" s="1">
        <f>Q153</f>
        <v/>
      </c>
    </row>
    <row r="174">
      <c r="B174" s="1" t="n">
        <v>167</v>
      </c>
      <c r="C174" s="1" t="inlineStr">
        <is>
          <t>Chưa Giải Khóa</t>
        </is>
      </c>
      <c r="D174" s="1" t="n">
        <v>0</v>
      </c>
      <c r="E174" s="1" t="n">
        <v>0</v>
      </c>
      <c r="F174" s="1" t="n">
        <v>6000132</v>
      </c>
      <c r="G174" s="1" t="inlineStr">
        <is>
          <t>120#-100</t>
        </is>
      </c>
      <c r="H174" s="1" t="n">
        <v>9</v>
      </c>
      <c r="I174" s="1" t="n">
        <v>9</v>
      </c>
      <c r="J174" s="1" t="n">
        <v>7</v>
      </c>
      <c r="K174" s="1" t="n">
        <v>1</v>
      </c>
      <c r="L174" s="1" t="inlineStr">
        <is>
          <t>3001#3500</t>
        </is>
      </c>
      <c r="O174" s="1" t="n">
        <v>0</v>
      </c>
      <c r="Q174" s="1">
        <f>Q154</f>
        <v/>
      </c>
    </row>
    <row r="175">
      <c r="B175" s="1" t="n">
        <v>168</v>
      </c>
      <c r="C175" s="1" t="inlineStr">
        <is>
          <t>Chưa Giải Khóa</t>
        </is>
      </c>
      <c r="D175" s="1" t="n">
        <v>0</v>
      </c>
      <c r="E175" s="1" t="n">
        <v>0</v>
      </c>
      <c r="F175" s="1" t="n">
        <v>6000132</v>
      </c>
      <c r="G175" s="1" t="inlineStr">
        <is>
          <t>120#-100</t>
        </is>
      </c>
      <c r="H175" s="1" t="n">
        <v>9</v>
      </c>
      <c r="I175" s="1" t="n">
        <v>9</v>
      </c>
      <c r="J175" s="1" t="n">
        <v>8</v>
      </c>
      <c r="K175" s="1" t="n">
        <v>1</v>
      </c>
      <c r="L175" s="1" t="inlineStr">
        <is>
          <t>3501#4000</t>
        </is>
      </c>
      <c r="O175" s="1" t="n">
        <v>0</v>
      </c>
      <c r="Q175" s="1">
        <f>Q155</f>
        <v/>
      </c>
    </row>
    <row r="176">
      <c r="B176" s="1" t="n">
        <v>169</v>
      </c>
      <c r="C176" s="1" t="inlineStr">
        <is>
          <t>Chưa Giải Khóa</t>
        </is>
      </c>
      <c r="D176" s="1" t="n">
        <v>0</v>
      </c>
      <c r="E176" s="1" t="n">
        <v>0</v>
      </c>
      <c r="F176" s="1" t="n">
        <v>6000132</v>
      </c>
      <c r="G176" s="1" t="inlineStr">
        <is>
          <t>120#-100</t>
        </is>
      </c>
      <c r="H176" s="1" t="n">
        <v>9</v>
      </c>
      <c r="I176" s="1" t="n">
        <v>9</v>
      </c>
      <c r="J176" s="1" t="n">
        <v>9</v>
      </c>
      <c r="K176" s="1" t="n">
        <v>1</v>
      </c>
      <c r="L176" s="1" t="inlineStr">
        <is>
          <t>4001#4500</t>
        </is>
      </c>
      <c r="O176" s="1" t="n">
        <v>0</v>
      </c>
      <c r="Q176" s="1">
        <f>Q156</f>
        <v/>
      </c>
    </row>
    <row r="177">
      <c r="B177" s="1" t="n">
        <v>170</v>
      </c>
      <c r="C177" s="1" t="inlineStr">
        <is>
          <t>Chưa Giải Khóa</t>
        </is>
      </c>
      <c r="D177" s="1" t="n">
        <v>0</v>
      </c>
      <c r="E177" s="1" t="n">
        <v>0</v>
      </c>
      <c r="F177" s="1" t="n">
        <v>6000132</v>
      </c>
      <c r="G177" s="1" t="inlineStr">
        <is>
          <t>120#-100</t>
        </is>
      </c>
      <c r="H177" s="1" t="n">
        <v>9</v>
      </c>
      <c r="I177" s="1" t="n">
        <v>9</v>
      </c>
      <c r="J177" s="1" t="n">
        <v>10</v>
      </c>
      <c r="K177" s="1" t="n">
        <v>1</v>
      </c>
      <c r="L177" s="1" t="inlineStr">
        <is>
          <t>4501#5000</t>
        </is>
      </c>
      <c r="O177" s="1" t="n">
        <v>0</v>
      </c>
      <c r="Q177" s="1">
        <f>Q157</f>
        <v/>
      </c>
    </row>
    <row r="178">
      <c r="B178" s="1" t="n">
        <v>171</v>
      </c>
      <c r="C178" s="1" t="inlineStr">
        <is>
          <t>Chưa Giải Khóa</t>
        </is>
      </c>
      <c r="D178" s="1" t="n">
        <v>0</v>
      </c>
      <c r="E178" s="1" t="n">
        <v>0</v>
      </c>
      <c r="F178" s="1" t="n">
        <v>6000132</v>
      </c>
      <c r="G178" s="1" t="inlineStr">
        <is>
          <t>120#-100</t>
        </is>
      </c>
      <c r="H178" s="1" t="n">
        <v>9</v>
      </c>
      <c r="I178" s="1" t="n">
        <v>9</v>
      </c>
      <c r="J178" s="1" t="n">
        <v>11</v>
      </c>
      <c r="K178" s="1" t="n">
        <v>1</v>
      </c>
      <c r="L178" s="1" t="inlineStr">
        <is>
          <t>5001#5500</t>
        </is>
      </c>
      <c r="O178" s="1" t="n">
        <v>0</v>
      </c>
      <c r="Q178" s="1">
        <f>Q158</f>
        <v/>
      </c>
    </row>
    <row r="179">
      <c r="B179" s="1" t="n">
        <v>172</v>
      </c>
      <c r="C179" s="1" t="inlineStr">
        <is>
          <t>Chưa Giải Khóa</t>
        </is>
      </c>
      <c r="D179" s="1" t="n">
        <v>0</v>
      </c>
      <c r="E179" s="1" t="n">
        <v>0</v>
      </c>
      <c r="F179" s="1" t="n">
        <v>6000132</v>
      </c>
      <c r="G179" s="1" t="inlineStr">
        <is>
          <t>120#-100</t>
        </is>
      </c>
      <c r="H179" s="1" t="n">
        <v>9</v>
      </c>
      <c r="I179" s="1" t="n">
        <v>9</v>
      </c>
      <c r="J179" s="1" t="n">
        <v>12</v>
      </c>
      <c r="K179" s="1" t="n">
        <v>1</v>
      </c>
      <c r="L179" s="1" t="inlineStr">
        <is>
          <t>5501#6000</t>
        </is>
      </c>
      <c r="O179" s="1" t="n">
        <v>0</v>
      </c>
      <c r="Q179" s="1">
        <f>Q159</f>
        <v/>
      </c>
    </row>
    <row r="180">
      <c r="B180" s="1" t="n">
        <v>173</v>
      </c>
      <c r="C180" s="1" t="inlineStr">
        <is>
          <t>Chưa Giải Khóa</t>
        </is>
      </c>
      <c r="D180" s="1" t="n">
        <v>0</v>
      </c>
      <c r="E180" s="1" t="n">
        <v>0</v>
      </c>
      <c r="F180" s="1" t="n">
        <v>6000132</v>
      </c>
      <c r="G180" s="1" t="inlineStr">
        <is>
          <t>120#-100</t>
        </is>
      </c>
      <c r="H180" s="1" t="n">
        <v>9</v>
      </c>
      <c r="I180" s="1" t="n">
        <v>9</v>
      </c>
      <c r="J180" s="1" t="n">
        <v>13</v>
      </c>
      <c r="K180" s="1" t="n">
        <v>1</v>
      </c>
      <c r="L180" s="1" t="inlineStr">
        <is>
          <t>6001#6500</t>
        </is>
      </c>
      <c r="O180" s="1" t="n">
        <v>0</v>
      </c>
      <c r="Q180" s="1">
        <f>Q160</f>
        <v/>
      </c>
    </row>
    <row r="181">
      <c r="B181" s="1" t="n">
        <v>174</v>
      </c>
      <c r="C181" s="1" t="inlineStr">
        <is>
          <t>Chưa Giải Khóa</t>
        </is>
      </c>
      <c r="D181" s="1" t="n">
        <v>0</v>
      </c>
      <c r="E181" s="1" t="n">
        <v>0</v>
      </c>
      <c r="F181" s="1" t="n">
        <v>6000132</v>
      </c>
      <c r="G181" s="1" t="inlineStr">
        <is>
          <t>120#-100</t>
        </is>
      </c>
      <c r="H181" s="1" t="n">
        <v>9</v>
      </c>
      <c r="I181" s="1" t="n">
        <v>9</v>
      </c>
      <c r="J181" s="1" t="n">
        <v>14</v>
      </c>
      <c r="K181" s="1" t="n">
        <v>1</v>
      </c>
      <c r="L181" s="1" t="inlineStr">
        <is>
          <t>6501#7000</t>
        </is>
      </c>
      <c r="O181" s="1" t="n">
        <v>0</v>
      </c>
      <c r="Q181" s="1">
        <f>Q161</f>
        <v/>
      </c>
    </row>
    <row r="182">
      <c r="B182" s="1" t="n">
        <v>175</v>
      </c>
      <c r="C182" s="1" t="inlineStr">
        <is>
          <t>Chưa Giải Khóa</t>
        </is>
      </c>
      <c r="D182" s="1" t="n">
        <v>0</v>
      </c>
      <c r="E182" s="1" t="n">
        <v>0</v>
      </c>
      <c r="F182" s="1" t="n">
        <v>6000132</v>
      </c>
      <c r="G182" s="1" t="inlineStr">
        <is>
          <t>120#-100</t>
        </is>
      </c>
      <c r="H182" s="1" t="n">
        <v>9</v>
      </c>
      <c r="I182" s="1" t="n">
        <v>9</v>
      </c>
      <c r="J182" s="1" t="n">
        <v>15</v>
      </c>
      <c r="K182" s="1" t="n">
        <v>1</v>
      </c>
      <c r="L182" s="1" t="inlineStr">
        <is>
          <t>7001#7500</t>
        </is>
      </c>
      <c r="O182" s="1" t="n">
        <v>0</v>
      </c>
      <c r="Q182" s="1">
        <f>Q162</f>
        <v/>
      </c>
    </row>
    <row r="183">
      <c r="B183" s="1" t="n">
        <v>176</v>
      </c>
      <c r="C183" s="1" t="inlineStr">
        <is>
          <t>Chưa Giải Khóa</t>
        </is>
      </c>
      <c r="D183" s="1" t="n">
        <v>0</v>
      </c>
      <c r="E183" s="1" t="n">
        <v>0</v>
      </c>
      <c r="F183" s="1" t="n">
        <v>6000132</v>
      </c>
      <c r="G183" s="1" t="inlineStr">
        <is>
          <t>120#-100</t>
        </is>
      </c>
      <c r="H183" s="1" t="n">
        <v>9</v>
      </c>
      <c r="I183" s="1" t="n">
        <v>9</v>
      </c>
      <c r="J183" s="1" t="n">
        <v>16</v>
      </c>
      <c r="K183" s="1" t="n">
        <v>1</v>
      </c>
      <c r="L183" s="1" t="inlineStr">
        <is>
          <t>7501#8000</t>
        </is>
      </c>
      <c r="O183" s="1" t="n">
        <v>0</v>
      </c>
      <c r="Q183" s="1">
        <f>Q163</f>
        <v/>
      </c>
    </row>
    <row r="184">
      <c r="B184" s="1" t="n">
        <v>177</v>
      </c>
      <c r="C184" s="1" t="inlineStr">
        <is>
          <t>Chưa Giải Khóa</t>
        </is>
      </c>
      <c r="D184" s="1" t="n">
        <v>0</v>
      </c>
      <c r="E184" s="1" t="n">
        <v>0</v>
      </c>
      <c r="F184" s="1" t="n">
        <v>6000132</v>
      </c>
      <c r="G184" s="1" t="inlineStr">
        <is>
          <t>120#-100</t>
        </is>
      </c>
      <c r="H184" s="1" t="n">
        <v>9</v>
      </c>
      <c r="I184" s="1" t="n">
        <v>9</v>
      </c>
      <c r="J184" s="1" t="n">
        <v>17</v>
      </c>
      <c r="K184" s="1" t="n">
        <v>1</v>
      </c>
      <c r="L184" s="1" t="inlineStr">
        <is>
          <t>8001#8500</t>
        </is>
      </c>
      <c r="O184" s="1" t="n">
        <v>0</v>
      </c>
      <c r="Q184" s="1">
        <f>Q164</f>
        <v/>
      </c>
    </row>
    <row r="185">
      <c r="B185" s="1" t="n">
        <v>178</v>
      </c>
      <c r="C185" s="1" t="inlineStr">
        <is>
          <t>Chưa Giải Khóa</t>
        </is>
      </c>
      <c r="D185" s="1" t="n">
        <v>0</v>
      </c>
      <c r="E185" s="1" t="n">
        <v>0</v>
      </c>
      <c r="F185" s="1" t="n">
        <v>6000132</v>
      </c>
      <c r="G185" s="1" t="inlineStr">
        <is>
          <t>120#-100</t>
        </is>
      </c>
      <c r="H185" s="1" t="n">
        <v>9</v>
      </c>
      <c r="I185" s="1" t="n">
        <v>9</v>
      </c>
      <c r="J185" s="1" t="n">
        <v>18</v>
      </c>
      <c r="K185" s="1" t="n">
        <v>1</v>
      </c>
      <c r="L185" s="1" t="inlineStr">
        <is>
          <t>8501#9000</t>
        </is>
      </c>
      <c r="O185" s="1" t="n">
        <v>0</v>
      </c>
      <c r="Q185" s="1">
        <f>Q165</f>
        <v/>
      </c>
    </row>
    <row r="186">
      <c r="B186" s="1" t="n">
        <v>179</v>
      </c>
      <c r="C186" s="1" t="inlineStr">
        <is>
          <t>Chưa Giải Khóa</t>
        </is>
      </c>
      <c r="D186" s="1" t="n">
        <v>0</v>
      </c>
      <c r="E186" s="1" t="n">
        <v>0</v>
      </c>
      <c r="F186" s="1" t="n">
        <v>6000132</v>
      </c>
      <c r="G186" s="1" t="inlineStr">
        <is>
          <t>120#-100</t>
        </is>
      </c>
      <c r="H186" s="1" t="n">
        <v>9</v>
      </c>
      <c r="I186" s="1" t="n">
        <v>9</v>
      </c>
      <c r="J186" s="1" t="n">
        <v>19</v>
      </c>
      <c r="K186" s="1" t="n">
        <v>1</v>
      </c>
      <c r="L186" s="1" t="inlineStr">
        <is>
          <t>9001#9500</t>
        </is>
      </c>
      <c r="O186" s="1" t="n">
        <v>0</v>
      </c>
      <c r="Q186" s="1">
        <f>Q166</f>
        <v/>
      </c>
    </row>
    <row r="187">
      <c r="B187" s="1" t="n">
        <v>180</v>
      </c>
      <c r="C187" s="1" t="inlineStr">
        <is>
          <t>Chưa Giải Khóa</t>
        </is>
      </c>
      <c r="D187" s="1" t="n">
        <v>0</v>
      </c>
      <c r="E187" s="1" t="n">
        <v>0</v>
      </c>
      <c r="F187" s="1" t="n">
        <v>6000132</v>
      </c>
      <c r="G187" s="1" t="inlineStr">
        <is>
          <t>120#-100</t>
        </is>
      </c>
      <c r="H187" s="1" t="n">
        <v>9</v>
      </c>
      <c r="I187" s="1" t="n">
        <v>9</v>
      </c>
      <c r="J187" s="1" t="n">
        <v>20</v>
      </c>
      <c r="K187" s="1" t="n">
        <v>1</v>
      </c>
      <c r="L187" s="1" t="inlineStr">
        <is>
          <t>9501#10000</t>
        </is>
      </c>
      <c r="O187" s="1" t="n">
        <v>0</v>
      </c>
      <c r="Q187" s="1">
        <f>Q167</f>
        <v/>
      </c>
    </row>
    <row r="188">
      <c r="B188" s="1" t="n">
        <v>181</v>
      </c>
      <c r="C188" s="1" t="inlineStr">
        <is>
          <t>Chưa Giải Khóa</t>
        </is>
      </c>
      <c r="D188" s="1" t="n">
        <v>0</v>
      </c>
      <c r="E188" s="1" t="n">
        <v>0</v>
      </c>
      <c r="F188" s="1" t="n">
        <v>6000133</v>
      </c>
      <c r="G188" s="1" t="inlineStr">
        <is>
          <t>120#-100</t>
        </is>
      </c>
      <c r="H188" s="1" t="n">
        <v>10</v>
      </c>
      <c r="I188" s="1" t="n">
        <v>10</v>
      </c>
      <c r="J188" s="1" t="n">
        <v>1</v>
      </c>
      <c r="K188" s="1" t="n">
        <v>1</v>
      </c>
      <c r="L188" s="1" t="inlineStr">
        <is>
          <t>1#500</t>
        </is>
      </c>
      <c r="O188" s="1" t="n">
        <v>0</v>
      </c>
      <c r="Q188" s="1">
        <f>Q168</f>
        <v/>
      </c>
    </row>
    <row r="189">
      <c r="B189" s="1" t="n">
        <v>182</v>
      </c>
      <c r="C189" s="1" t="inlineStr">
        <is>
          <t>Chưa Giải Khóa</t>
        </is>
      </c>
      <c r="D189" s="1" t="n">
        <v>0</v>
      </c>
      <c r="E189" s="1" t="n">
        <v>0</v>
      </c>
      <c r="F189" s="1" t="n">
        <v>6000133</v>
      </c>
      <c r="G189" s="1" t="inlineStr">
        <is>
          <t>120#-100</t>
        </is>
      </c>
      <c r="H189" s="1" t="n">
        <v>10</v>
      </c>
      <c r="I189" s="1" t="n">
        <v>10</v>
      </c>
      <c r="J189" s="1" t="n">
        <v>2</v>
      </c>
      <c r="K189" s="1" t="n">
        <v>1</v>
      </c>
      <c r="L189" s="1" t="inlineStr">
        <is>
          <t>501#1000</t>
        </is>
      </c>
      <c r="O189" s="1" t="n">
        <v>0</v>
      </c>
      <c r="Q189" s="1">
        <f>Q169</f>
        <v/>
      </c>
    </row>
    <row r="190">
      <c r="B190" s="1" t="n">
        <v>183</v>
      </c>
      <c r="C190" s="1" t="inlineStr">
        <is>
          <t>Chưa Giải Khóa</t>
        </is>
      </c>
      <c r="D190" s="1" t="n">
        <v>0</v>
      </c>
      <c r="E190" s="1" t="n">
        <v>0</v>
      </c>
      <c r="F190" s="1" t="n">
        <v>6000133</v>
      </c>
      <c r="G190" s="1" t="inlineStr">
        <is>
          <t>120#-100</t>
        </is>
      </c>
      <c r="H190" s="1" t="n">
        <v>10</v>
      </c>
      <c r="I190" s="1" t="n">
        <v>10</v>
      </c>
      <c r="J190" s="1" t="n">
        <v>3</v>
      </c>
      <c r="K190" s="1" t="n">
        <v>1</v>
      </c>
      <c r="L190" s="1" t="inlineStr">
        <is>
          <t>1001#1500</t>
        </is>
      </c>
      <c r="O190" s="1" t="n">
        <v>0</v>
      </c>
      <c r="Q190" s="1">
        <f>Q170</f>
        <v/>
      </c>
    </row>
    <row r="191">
      <c r="B191" s="1" t="n">
        <v>184</v>
      </c>
      <c r="C191" s="1" t="inlineStr">
        <is>
          <t>Chưa Giải Khóa</t>
        </is>
      </c>
      <c r="D191" s="1" t="n">
        <v>0</v>
      </c>
      <c r="E191" s="1" t="n">
        <v>0</v>
      </c>
      <c r="F191" s="1" t="n">
        <v>6000133</v>
      </c>
      <c r="G191" s="1" t="inlineStr">
        <is>
          <t>120#-100</t>
        </is>
      </c>
      <c r="H191" s="1" t="n">
        <v>10</v>
      </c>
      <c r="I191" s="1" t="n">
        <v>10</v>
      </c>
      <c r="J191" s="1" t="n">
        <v>4</v>
      </c>
      <c r="K191" s="1" t="n">
        <v>1</v>
      </c>
      <c r="L191" s="1" t="inlineStr">
        <is>
          <t>1501#2000</t>
        </is>
      </c>
      <c r="O191" s="1" t="n">
        <v>0</v>
      </c>
      <c r="Q191" s="1">
        <f>Q171</f>
        <v/>
      </c>
    </row>
    <row r="192">
      <c r="B192" s="1" t="n">
        <v>185</v>
      </c>
      <c r="C192" s="1" t="inlineStr">
        <is>
          <t>Chưa Giải Khóa</t>
        </is>
      </c>
      <c r="D192" s="1" t="n">
        <v>0</v>
      </c>
      <c r="E192" s="1" t="n">
        <v>0</v>
      </c>
      <c r="F192" s="1" t="n">
        <v>6000133</v>
      </c>
      <c r="G192" s="1" t="inlineStr">
        <is>
          <t>120#-100</t>
        </is>
      </c>
      <c r="H192" s="1" t="n">
        <v>10</v>
      </c>
      <c r="I192" s="1" t="n">
        <v>10</v>
      </c>
      <c r="J192" s="1" t="n">
        <v>5</v>
      </c>
      <c r="K192" s="1" t="n">
        <v>1</v>
      </c>
      <c r="L192" s="1" t="inlineStr">
        <is>
          <t>2001#2500</t>
        </is>
      </c>
      <c r="O192" s="1" t="n">
        <v>0</v>
      </c>
      <c r="Q192" s="1">
        <f>Q172</f>
        <v/>
      </c>
    </row>
    <row r="193">
      <c r="B193" s="1" t="n">
        <v>186</v>
      </c>
      <c r="C193" s="1" t="inlineStr">
        <is>
          <t>Chưa Giải Khóa</t>
        </is>
      </c>
      <c r="D193" s="1" t="n">
        <v>0</v>
      </c>
      <c r="E193" s="1" t="n">
        <v>0</v>
      </c>
      <c r="F193" s="1" t="n">
        <v>6000133</v>
      </c>
      <c r="G193" s="1" t="inlineStr">
        <is>
          <t>120#-100</t>
        </is>
      </c>
      <c r="H193" s="1" t="n">
        <v>10</v>
      </c>
      <c r="I193" s="1" t="n">
        <v>10</v>
      </c>
      <c r="J193" s="1" t="n">
        <v>6</v>
      </c>
      <c r="K193" s="1" t="n">
        <v>1</v>
      </c>
      <c r="L193" s="1" t="inlineStr">
        <is>
          <t>2501#3000</t>
        </is>
      </c>
      <c r="O193" s="1" t="n">
        <v>0</v>
      </c>
      <c r="Q193" s="1">
        <f>Q173</f>
        <v/>
      </c>
    </row>
    <row r="194">
      <c r="B194" s="1" t="n">
        <v>187</v>
      </c>
      <c r="C194" s="1" t="inlineStr">
        <is>
          <t>Chưa Giải Khóa</t>
        </is>
      </c>
      <c r="D194" s="1" t="n">
        <v>0</v>
      </c>
      <c r="E194" s="1" t="n">
        <v>0</v>
      </c>
      <c r="F194" s="1" t="n">
        <v>6000133</v>
      </c>
      <c r="G194" s="1" t="inlineStr">
        <is>
          <t>120#-100</t>
        </is>
      </c>
      <c r="H194" s="1" t="n">
        <v>10</v>
      </c>
      <c r="I194" s="1" t="n">
        <v>10</v>
      </c>
      <c r="J194" s="1" t="n">
        <v>7</v>
      </c>
      <c r="K194" s="1" t="n">
        <v>1</v>
      </c>
      <c r="L194" s="1" t="inlineStr">
        <is>
          <t>3001#3500</t>
        </is>
      </c>
      <c r="O194" s="1" t="n">
        <v>0</v>
      </c>
      <c r="Q194" s="1">
        <f>Q174</f>
        <v/>
      </c>
    </row>
    <row r="195">
      <c r="B195" s="1" t="n">
        <v>188</v>
      </c>
      <c r="C195" s="1" t="inlineStr">
        <is>
          <t>Chưa Giải Khóa</t>
        </is>
      </c>
      <c r="D195" s="1" t="n">
        <v>0</v>
      </c>
      <c r="E195" s="1" t="n">
        <v>0</v>
      </c>
      <c r="F195" s="1" t="n">
        <v>6000133</v>
      </c>
      <c r="G195" s="1" t="inlineStr">
        <is>
          <t>120#-100</t>
        </is>
      </c>
      <c r="H195" s="1" t="n">
        <v>10</v>
      </c>
      <c r="I195" s="1" t="n">
        <v>10</v>
      </c>
      <c r="J195" s="1" t="n">
        <v>8</v>
      </c>
      <c r="K195" s="1" t="n">
        <v>1</v>
      </c>
      <c r="L195" s="1" t="inlineStr">
        <is>
          <t>3501#4000</t>
        </is>
      </c>
      <c r="O195" s="1" t="n">
        <v>0</v>
      </c>
      <c r="Q195" s="1">
        <f>Q175</f>
        <v/>
      </c>
    </row>
    <row r="196">
      <c r="B196" s="1" t="n">
        <v>189</v>
      </c>
      <c r="C196" s="1" t="inlineStr">
        <is>
          <t>Chưa Giải Khóa</t>
        </is>
      </c>
      <c r="D196" s="1" t="n">
        <v>0</v>
      </c>
      <c r="E196" s="1" t="n">
        <v>0</v>
      </c>
      <c r="F196" s="1" t="n">
        <v>6000133</v>
      </c>
      <c r="G196" s="1" t="inlineStr">
        <is>
          <t>120#-100</t>
        </is>
      </c>
      <c r="H196" s="1" t="n">
        <v>10</v>
      </c>
      <c r="I196" s="1" t="n">
        <v>10</v>
      </c>
      <c r="J196" s="1" t="n">
        <v>9</v>
      </c>
      <c r="K196" s="1" t="n">
        <v>1</v>
      </c>
      <c r="L196" s="1" t="inlineStr">
        <is>
          <t>4001#4500</t>
        </is>
      </c>
      <c r="O196" s="1" t="n">
        <v>0</v>
      </c>
      <c r="Q196" s="1">
        <f>Q176</f>
        <v/>
      </c>
    </row>
    <row r="197">
      <c r="B197" s="1" t="n">
        <v>190</v>
      </c>
      <c r="C197" s="1" t="inlineStr">
        <is>
          <t>Chưa Giải Khóa</t>
        </is>
      </c>
      <c r="D197" s="1" t="n">
        <v>0</v>
      </c>
      <c r="E197" s="1" t="n">
        <v>0</v>
      </c>
      <c r="F197" s="1" t="n">
        <v>6000133</v>
      </c>
      <c r="G197" s="1" t="inlineStr">
        <is>
          <t>120#-100</t>
        </is>
      </c>
      <c r="H197" s="1" t="n">
        <v>10</v>
      </c>
      <c r="I197" s="1" t="n">
        <v>10</v>
      </c>
      <c r="J197" s="1" t="n">
        <v>10</v>
      </c>
      <c r="K197" s="1" t="n">
        <v>1</v>
      </c>
      <c r="L197" s="1" t="inlineStr">
        <is>
          <t>4501#5000</t>
        </is>
      </c>
      <c r="O197" s="1" t="n">
        <v>0</v>
      </c>
      <c r="Q197" s="1">
        <f>Q177</f>
        <v/>
      </c>
    </row>
    <row r="198">
      <c r="B198" s="1" t="n">
        <v>191</v>
      </c>
      <c r="C198" s="1" t="inlineStr">
        <is>
          <t>Chưa Giải Khóa</t>
        </is>
      </c>
      <c r="D198" s="1" t="n">
        <v>0</v>
      </c>
      <c r="E198" s="1" t="n">
        <v>0</v>
      </c>
      <c r="F198" s="1" t="n">
        <v>6000133</v>
      </c>
      <c r="G198" s="1" t="inlineStr">
        <is>
          <t>120#-100</t>
        </is>
      </c>
      <c r="H198" s="1" t="n">
        <v>10</v>
      </c>
      <c r="I198" s="1" t="n">
        <v>10</v>
      </c>
      <c r="J198" s="1" t="n">
        <v>11</v>
      </c>
      <c r="K198" s="1" t="n">
        <v>1</v>
      </c>
      <c r="L198" s="1" t="inlineStr">
        <is>
          <t>5001#5500</t>
        </is>
      </c>
      <c r="O198" s="1" t="n">
        <v>0</v>
      </c>
      <c r="Q198" s="1">
        <f>Q178</f>
        <v/>
      </c>
    </row>
    <row r="199">
      <c r="B199" s="1" t="n">
        <v>192</v>
      </c>
      <c r="C199" s="1" t="inlineStr">
        <is>
          <t>Chưa Giải Khóa</t>
        </is>
      </c>
      <c r="D199" s="1" t="n">
        <v>0</v>
      </c>
      <c r="E199" s="1" t="n">
        <v>0</v>
      </c>
      <c r="F199" s="1" t="n">
        <v>6000133</v>
      </c>
      <c r="G199" s="1" t="inlineStr">
        <is>
          <t>120#-100</t>
        </is>
      </c>
      <c r="H199" s="1" t="n">
        <v>10</v>
      </c>
      <c r="I199" s="1" t="n">
        <v>10</v>
      </c>
      <c r="J199" s="1" t="n">
        <v>12</v>
      </c>
      <c r="K199" s="1" t="n">
        <v>1</v>
      </c>
      <c r="L199" s="1" t="inlineStr">
        <is>
          <t>5501#6000</t>
        </is>
      </c>
      <c r="O199" s="1" t="n">
        <v>0</v>
      </c>
      <c r="Q199" s="1">
        <f>Q179</f>
        <v/>
      </c>
    </row>
    <row r="200">
      <c r="B200" s="1" t="n">
        <v>193</v>
      </c>
      <c r="C200" s="1" t="inlineStr">
        <is>
          <t>Chưa Giải Khóa</t>
        </is>
      </c>
      <c r="D200" s="1" t="n">
        <v>0</v>
      </c>
      <c r="E200" s="1" t="n">
        <v>0</v>
      </c>
      <c r="F200" s="1" t="n">
        <v>6000133</v>
      </c>
      <c r="G200" s="1" t="inlineStr">
        <is>
          <t>120#-100</t>
        </is>
      </c>
      <c r="H200" s="1" t="n">
        <v>10</v>
      </c>
      <c r="I200" s="1" t="n">
        <v>10</v>
      </c>
      <c r="J200" s="1" t="n">
        <v>13</v>
      </c>
      <c r="K200" s="1" t="n">
        <v>1</v>
      </c>
      <c r="L200" s="1" t="inlineStr">
        <is>
          <t>6001#6500</t>
        </is>
      </c>
      <c r="O200" s="1" t="n">
        <v>0</v>
      </c>
      <c r="Q200" s="1">
        <f>Q180</f>
        <v/>
      </c>
    </row>
    <row r="201">
      <c r="B201" s="1" t="n">
        <v>194</v>
      </c>
      <c r="C201" s="1" t="inlineStr">
        <is>
          <t>Chưa Giải Khóa</t>
        </is>
      </c>
      <c r="D201" s="1" t="n">
        <v>0</v>
      </c>
      <c r="E201" s="1" t="n">
        <v>0</v>
      </c>
      <c r="F201" s="1" t="n">
        <v>6000133</v>
      </c>
      <c r="G201" s="1" t="inlineStr">
        <is>
          <t>120#-100</t>
        </is>
      </c>
      <c r="H201" s="1" t="n">
        <v>10</v>
      </c>
      <c r="I201" s="1" t="n">
        <v>10</v>
      </c>
      <c r="J201" s="1" t="n">
        <v>14</v>
      </c>
      <c r="K201" s="1" t="n">
        <v>1</v>
      </c>
      <c r="L201" s="1" t="inlineStr">
        <is>
          <t>6501#7000</t>
        </is>
      </c>
      <c r="O201" s="1" t="n">
        <v>0</v>
      </c>
      <c r="Q201" s="1">
        <f>Q181</f>
        <v/>
      </c>
    </row>
    <row r="202">
      <c r="B202" s="1" t="n">
        <v>195</v>
      </c>
      <c r="C202" s="1" t="inlineStr">
        <is>
          <t>Chưa Giải Khóa</t>
        </is>
      </c>
      <c r="D202" s="1" t="n">
        <v>0</v>
      </c>
      <c r="E202" s="1" t="n">
        <v>0</v>
      </c>
      <c r="F202" s="1" t="n">
        <v>6000133</v>
      </c>
      <c r="G202" s="1" t="inlineStr">
        <is>
          <t>120#-100</t>
        </is>
      </c>
      <c r="H202" s="1" t="n">
        <v>10</v>
      </c>
      <c r="I202" s="1" t="n">
        <v>10</v>
      </c>
      <c r="J202" s="1" t="n">
        <v>15</v>
      </c>
      <c r="K202" s="1" t="n">
        <v>1</v>
      </c>
      <c r="L202" s="1" t="inlineStr">
        <is>
          <t>7001#7500</t>
        </is>
      </c>
      <c r="O202" s="1" t="n">
        <v>0</v>
      </c>
      <c r="Q202" s="1">
        <f>Q182</f>
        <v/>
      </c>
    </row>
    <row r="203">
      <c r="B203" s="1" t="n">
        <v>196</v>
      </c>
      <c r="C203" s="1" t="inlineStr">
        <is>
          <t>Chưa Giải Khóa</t>
        </is>
      </c>
      <c r="D203" s="1" t="n">
        <v>0</v>
      </c>
      <c r="E203" s="1" t="n">
        <v>0</v>
      </c>
      <c r="F203" s="1" t="n">
        <v>6000133</v>
      </c>
      <c r="G203" s="1" t="inlineStr">
        <is>
          <t>120#-100</t>
        </is>
      </c>
      <c r="H203" s="1" t="n">
        <v>10</v>
      </c>
      <c r="I203" s="1" t="n">
        <v>10</v>
      </c>
      <c r="J203" s="1" t="n">
        <v>16</v>
      </c>
      <c r="K203" s="1" t="n">
        <v>1</v>
      </c>
      <c r="L203" s="1" t="inlineStr">
        <is>
          <t>7501#8000</t>
        </is>
      </c>
      <c r="O203" s="1" t="n">
        <v>0</v>
      </c>
      <c r="Q203" s="1">
        <f>Q183</f>
        <v/>
      </c>
    </row>
    <row r="204">
      <c r="B204" s="1" t="n">
        <v>197</v>
      </c>
      <c r="C204" s="1" t="inlineStr">
        <is>
          <t>Chưa Giải Khóa</t>
        </is>
      </c>
      <c r="D204" s="1" t="n">
        <v>0</v>
      </c>
      <c r="E204" s="1" t="n">
        <v>0</v>
      </c>
      <c r="F204" s="1" t="n">
        <v>6000133</v>
      </c>
      <c r="G204" s="1" t="inlineStr">
        <is>
          <t>120#-100</t>
        </is>
      </c>
      <c r="H204" s="1" t="n">
        <v>10</v>
      </c>
      <c r="I204" s="1" t="n">
        <v>10</v>
      </c>
      <c r="J204" s="1" t="n">
        <v>17</v>
      </c>
      <c r="K204" s="1" t="n">
        <v>1</v>
      </c>
      <c r="L204" s="1" t="inlineStr">
        <is>
          <t>8001#8500</t>
        </is>
      </c>
      <c r="O204" s="1" t="n">
        <v>0</v>
      </c>
      <c r="Q204" s="1">
        <f>Q184</f>
        <v/>
      </c>
    </row>
    <row r="205">
      <c r="B205" s="1" t="n">
        <v>198</v>
      </c>
      <c r="C205" s="1" t="inlineStr">
        <is>
          <t>Chưa Giải Khóa</t>
        </is>
      </c>
      <c r="D205" s="1" t="n">
        <v>0</v>
      </c>
      <c r="E205" s="1" t="n">
        <v>0</v>
      </c>
      <c r="F205" s="1" t="n">
        <v>6000133</v>
      </c>
      <c r="G205" s="1" t="inlineStr">
        <is>
          <t>120#-100</t>
        </is>
      </c>
      <c r="H205" s="1" t="n">
        <v>10</v>
      </c>
      <c r="I205" s="1" t="n">
        <v>10</v>
      </c>
      <c r="J205" s="1" t="n">
        <v>18</v>
      </c>
      <c r="K205" s="1" t="n">
        <v>1</v>
      </c>
      <c r="L205" s="1" t="inlineStr">
        <is>
          <t>8501#9000</t>
        </is>
      </c>
      <c r="O205" s="1" t="n">
        <v>0</v>
      </c>
      <c r="Q205" s="1">
        <f>Q185</f>
        <v/>
      </c>
    </row>
    <row r="206">
      <c r="B206" s="1" t="n">
        <v>199</v>
      </c>
      <c r="C206" s="1" t="inlineStr">
        <is>
          <t>Chưa Giải Khóa</t>
        </is>
      </c>
      <c r="D206" s="1" t="n">
        <v>0</v>
      </c>
      <c r="E206" s="1" t="n">
        <v>0</v>
      </c>
      <c r="F206" s="1" t="n">
        <v>6000133</v>
      </c>
      <c r="G206" s="1" t="inlineStr">
        <is>
          <t>120#-100</t>
        </is>
      </c>
      <c r="H206" s="1" t="n">
        <v>10</v>
      </c>
      <c r="I206" s="1" t="n">
        <v>10</v>
      </c>
      <c r="J206" s="1" t="n">
        <v>19</v>
      </c>
      <c r="K206" s="1" t="n">
        <v>1</v>
      </c>
      <c r="L206" s="1" t="inlineStr">
        <is>
          <t>9001#9500</t>
        </is>
      </c>
      <c r="O206" s="1" t="n">
        <v>0</v>
      </c>
      <c r="Q206" s="1">
        <f>Q186</f>
        <v/>
      </c>
    </row>
    <row r="207">
      <c r="B207" s="1" t="n">
        <v>200</v>
      </c>
      <c r="C207" s="1" t="inlineStr">
        <is>
          <t>Chưa Giải Khóa</t>
        </is>
      </c>
      <c r="D207" s="1" t="n">
        <v>0</v>
      </c>
      <c r="E207" s="1" t="n">
        <v>0</v>
      </c>
      <c r="F207" s="1" t="n">
        <v>6000133</v>
      </c>
      <c r="G207" s="1" t="inlineStr">
        <is>
          <t>120#-100</t>
        </is>
      </c>
      <c r="H207" s="1" t="n">
        <v>10</v>
      </c>
      <c r="I207" s="1" t="n">
        <v>10</v>
      </c>
      <c r="J207" s="1" t="n">
        <v>20</v>
      </c>
      <c r="K207" s="1" t="n">
        <v>1</v>
      </c>
      <c r="L207" s="1" t="inlineStr">
        <is>
          <t>9501#10000</t>
        </is>
      </c>
      <c r="O207" s="1" t="n">
        <v>0</v>
      </c>
      <c r="Q207" s="1">
        <f>Q187</f>
        <v/>
      </c>
    </row>
    <row r="208">
      <c r="B208" s="1" t="n">
        <v>201</v>
      </c>
      <c r="C208" s="1" t="inlineStr">
        <is>
          <t>Chưa Giải Khóa</t>
        </is>
      </c>
      <c r="D208" s="1" t="n">
        <v>0</v>
      </c>
      <c r="E208" s="1" t="n">
        <v>0</v>
      </c>
      <c r="F208" s="1" t="n">
        <v>6000134</v>
      </c>
      <c r="G208" s="1" t="inlineStr">
        <is>
          <t>120#-100</t>
        </is>
      </c>
      <c r="H208" s="1" t="n">
        <v>11</v>
      </c>
      <c r="I208" s="1" t="n">
        <v>11</v>
      </c>
      <c r="J208" s="1" t="n">
        <v>1</v>
      </c>
      <c r="K208" s="1" t="n">
        <v>1</v>
      </c>
      <c r="L208" s="1" t="inlineStr">
        <is>
          <t>1#500</t>
        </is>
      </c>
      <c r="O208" s="1" t="n">
        <v>0</v>
      </c>
      <c r="Q208" s="1">
        <f>Q188</f>
        <v/>
      </c>
    </row>
    <row r="209">
      <c r="B209" s="1" t="n">
        <v>202</v>
      </c>
      <c r="C209" s="1" t="inlineStr">
        <is>
          <t>Chưa Giải Khóa</t>
        </is>
      </c>
      <c r="D209" s="1" t="n">
        <v>0</v>
      </c>
      <c r="E209" s="1" t="n">
        <v>0</v>
      </c>
      <c r="F209" s="1" t="n">
        <v>6000134</v>
      </c>
      <c r="G209" s="1" t="inlineStr">
        <is>
          <t>120#-100</t>
        </is>
      </c>
      <c r="H209" s="1" t="n">
        <v>11</v>
      </c>
      <c r="I209" s="1" t="n">
        <v>11</v>
      </c>
      <c r="J209" s="1" t="n">
        <v>2</v>
      </c>
      <c r="K209" s="1" t="n">
        <v>1</v>
      </c>
      <c r="L209" s="1" t="inlineStr">
        <is>
          <t>501#1000</t>
        </is>
      </c>
      <c r="O209" s="1" t="n">
        <v>0</v>
      </c>
      <c r="Q209" s="1">
        <f>Q189</f>
        <v/>
      </c>
    </row>
    <row r="210">
      <c r="B210" s="1" t="n">
        <v>203</v>
      </c>
      <c r="C210" s="1" t="inlineStr">
        <is>
          <t>Chưa Giải Khóa</t>
        </is>
      </c>
      <c r="D210" s="1" t="n">
        <v>0</v>
      </c>
      <c r="E210" s="1" t="n">
        <v>0</v>
      </c>
      <c r="F210" s="1" t="n">
        <v>6000134</v>
      </c>
      <c r="G210" s="1" t="inlineStr">
        <is>
          <t>120#-100</t>
        </is>
      </c>
      <c r="H210" s="1" t="n">
        <v>11</v>
      </c>
      <c r="I210" s="1" t="n">
        <v>11</v>
      </c>
      <c r="J210" s="1" t="n">
        <v>3</v>
      </c>
      <c r="K210" s="1" t="n">
        <v>1</v>
      </c>
      <c r="L210" s="1" t="inlineStr">
        <is>
          <t>1001#1500</t>
        </is>
      </c>
      <c r="O210" s="1" t="n">
        <v>0</v>
      </c>
      <c r="Q210" s="1">
        <f>Q190</f>
        <v/>
      </c>
    </row>
    <row r="211">
      <c r="B211" s="1" t="n">
        <v>204</v>
      </c>
      <c r="C211" s="1" t="inlineStr">
        <is>
          <t>Chưa Giải Khóa</t>
        </is>
      </c>
      <c r="D211" s="1" t="n">
        <v>0</v>
      </c>
      <c r="E211" s="1" t="n">
        <v>0</v>
      </c>
      <c r="F211" s="1" t="n">
        <v>6000134</v>
      </c>
      <c r="G211" s="1" t="inlineStr">
        <is>
          <t>120#-100</t>
        </is>
      </c>
      <c r="H211" s="1" t="n">
        <v>11</v>
      </c>
      <c r="I211" s="1" t="n">
        <v>11</v>
      </c>
      <c r="J211" s="1" t="n">
        <v>4</v>
      </c>
      <c r="K211" s="1" t="n">
        <v>1</v>
      </c>
      <c r="L211" s="1" t="inlineStr">
        <is>
          <t>1501#2000</t>
        </is>
      </c>
      <c r="O211" s="1" t="n">
        <v>0</v>
      </c>
      <c r="Q211" s="1">
        <f>Q191</f>
        <v/>
      </c>
    </row>
    <row r="212">
      <c r="B212" s="1" t="n">
        <v>205</v>
      </c>
      <c r="C212" s="1" t="inlineStr">
        <is>
          <t>Chưa Giải Khóa</t>
        </is>
      </c>
      <c r="D212" s="1" t="n">
        <v>0</v>
      </c>
      <c r="E212" s="1" t="n">
        <v>0</v>
      </c>
      <c r="F212" s="1" t="n">
        <v>6000134</v>
      </c>
      <c r="G212" s="1" t="inlineStr">
        <is>
          <t>120#-100</t>
        </is>
      </c>
      <c r="H212" s="1" t="n">
        <v>11</v>
      </c>
      <c r="I212" s="1" t="n">
        <v>11</v>
      </c>
      <c r="J212" s="1" t="n">
        <v>5</v>
      </c>
      <c r="K212" s="1" t="n">
        <v>1</v>
      </c>
      <c r="L212" s="1" t="inlineStr">
        <is>
          <t>2001#2500</t>
        </is>
      </c>
      <c r="O212" s="1" t="n">
        <v>0</v>
      </c>
      <c r="Q212" s="1">
        <f>Q192</f>
        <v/>
      </c>
    </row>
    <row r="213">
      <c r="B213" s="1" t="n">
        <v>206</v>
      </c>
      <c r="C213" s="1" t="inlineStr">
        <is>
          <t>Chưa Giải Khóa</t>
        </is>
      </c>
      <c r="D213" s="1" t="n">
        <v>0</v>
      </c>
      <c r="E213" s="1" t="n">
        <v>0</v>
      </c>
      <c r="F213" s="1" t="n">
        <v>6000134</v>
      </c>
      <c r="G213" s="1" t="inlineStr">
        <is>
          <t>120#-100</t>
        </is>
      </c>
      <c r="H213" s="1" t="n">
        <v>11</v>
      </c>
      <c r="I213" s="1" t="n">
        <v>11</v>
      </c>
      <c r="J213" s="1" t="n">
        <v>6</v>
      </c>
      <c r="K213" s="1" t="n">
        <v>1</v>
      </c>
      <c r="L213" s="1" t="inlineStr">
        <is>
          <t>2501#3000</t>
        </is>
      </c>
      <c r="O213" s="1" t="n">
        <v>0</v>
      </c>
      <c r="Q213" s="1">
        <f>Q193</f>
        <v/>
      </c>
    </row>
    <row r="214">
      <c r="B214" s="1" t="n">
        <v>207</v>
      </c>
      <c r="C214" s="1" t="inlineStr">
        <is>
          <t>Chưa Giải Khóa</t>
        </is>
      </c>
      <c r="D214" s="1" t="n">
        <v>0</v>
      </c>
      <c r="E214" s="1" t="n">
        <v>0</v>
      </c>
      <c r="F214" s="1" t="n">
        <v>6000134</v>
      </c>
      <c r="G214" s="1" t="inlineStr">
        <is>
          <t>120#-100</t>
        </is>
      </c>
      <c r="H214" s="1" t="n">
        <v>11</v>
      </c>
      <c r="I214" s="1" t="n">
        <v>11</v>
      </c>
      <c r="J214" s="1" t="n">
        <v>7</v>
      </c>
      <c r="K214" s="1" t="n">
        <v>1</v>
      </c>
      <c r="L214" s="1" t="inlineStr">
        <is>
          <t>3001#3500</t>
        </is>
      </c>
      <c r="O214" s="1" t="n">
        <v>0</v>
      </c>
      <c r="Q214" s="1">
        <f>Q194</f>
        <v/>
      </c>
    </row>
    <row r="215">
      <c r="B215" s="1" t="n">
        <v>208</v>
      </c>
      <c r="C215" s="1" t="inlineStr">
        <is>
          <t>Chưa Giải Khóa</t>
        </is>
      </c>
      <c r="D215" s="1" t="n">
        <v>0</v>
      </c>
      <c r="E215" s="1" t="n">
        <v>0</v>
      </c>
      <c r="F215" s="1" t="n">
        <v>6000134</v>
      </c>
      <c r="G215" s="1" t="inlineStr">
        <is>
          <t>120#-100</t>
        </is>
      </c>
      <c r="H215" s="1" t="n">
        <v>11</v>
      </c>
      <c r="I215" s="1" t="n">
        <v>11</v>
      </c>
      <c r="J215" s="1" t="n">
        <v>8</v>
      </c>
      <c r="K215" s="1" t="n">
        <v>1</v>
      </c>
      <c r="L215" s="1" t="inlineStr">
        <is>
          <t>3501#4000</t>
        </is>
      </c>
      <c r="O215" s="1" t="n">
        <v>0</v>
      </c>
      <c r="Q215" s="1">
        <f>Q195</f>
        <v/>
      </c>
    </row>
    <row r="216">
      <c r="B216" s="1" t="n">
        <v>209</v>
      </c>
      <c r="C216" s="1" t="inlineStr">
        <is>
          <t>Chưa Giải Khóa</t>
        </is>
      </c>
      <c r="D216" s="1" t="n">
        <v>0</v>
      </c>
      <c r="E216" s="1" t="n">
        <v>0</v>
      </c>
      <c r="F216" s="1" t="n">
        <v>6000134</v>
      </c>
      <c r="G216" s="1" t="inlineStr">
        <is>
          <t>120#-100</t>
        </is>
      </c>
      <c r="H216" s="1" t="n">
        <v>11</v>
      </c>
      <c r="I216" s="1" t="n">
        <v>11</v>
      </c>
      <c r="J216" s="1" t="n">
        <v>9</v>
      </c>
      <c r="K216" s="1" t="n">
        <v>1</v>
      </c>
      <c r="L216" s="1" t="inlineStr">
        <is>
          <t>4001#4500</t>
        </is>
      </c>
      <c r="O216" s="1" t="n">
        <v>0</v>
      </c>
      <c r="Q216" s="1">
        <f>Q196</f>
        <v/>
      </c>
    </row>
    <row r="217">
      <c r="B217" s="1" t="n">
        <v>210</v>
      </c>
      <c r="C217" s="1" t="inlineStr">
        <is>
          <t>Chưa Giải Khóa</t>
        </is>
      </c>
      <c r="D217" s="1" t="n">
        <v>0</v>
      </c>
      <c r="E217" s="1" t="n">
        <v>0</v>
      </c>
      <c r="F217" s="1" t="n">
        <v>6000134</v>
      </c>
      <c r="G217" s="1" t="inlineStr">
        <is>
          <t>120#-100</t>
        </is>
      </c>
      <c r="H217" s="1" t="n">
        <v>11</v>
      </c>
      <c r="I217" s="1" t="n">
        <v>11</v>
      </c>
      <c r="J217" s="1" t="n">
        <v>10</v>
      </c>
      <c r="K217" s="1" t="n">
        <v>1</v>
      </c>
      <c r="L217" s="1" t="inlineStr">
        <is>
          <t>4501#5000</t>
        </is>
      </c>
      <c r="O217" s="1" t="n">
        <v>0</v>
      </c>
      <c r="Q217" s="1">
        <f>Q197</f>
        <v/>
      </c>
    </row>
    <row r="218">
      <c r="B218" s="1" t="n">
        <v>211</v>
      </c>
      <c r="C218" s="1" t="inlineStr">
        <is>
          <t>Chưa Giải Khóa</t>
        </is>
      </c>
      <c r="D218" s="1" t="n">
        <v>0</v>
      </c>
      <c r="E218" s="1" t="n">
        <v>0</v>
      </c>
      <c r="F218" s="1" t="n">
        <v>6000134</v>
      </c>
      <c r="G218" s="1" t="inlineStr">
        <is>
          <t>120#-100</t>
        </is>
      </c>
      <c r="H218" s="1" t="n">
        <v>11</v>
      </c>
      <c r="I218" s="1" t="n">
        <v>11</v>
      </c>
      <c r="J218" s="1" t="n">
        <v>11</v>
      </c>
      <c r="K218" s="1" t="n">
        <v>1</v>
      </c>
      <c r="L218" s="1" t="inlineStr">
        <is>
          <t>5001#5500</t>
        </is>
      </c>
      <c r="O218" s="1" t="n">
        <v>0</v>
      </c>
      <c r="Q218" s="1">
        <f>Q198</f>
        <v/>
      </c>
    </row>
    <row r="219">
      <c r="B219" s="1" t="n">
        <v>212</v>
      </c>
      <c r="C219" s="1" t="inlineStr">
        <is>
          <t>Chưa Giải Khóa</t>
        </is>
      </c>
      <c r="D219" s="1" t="n">
        <v>0</v>
      </c>
      <c r="E219" s="1" t="n">
        <v>0</v>
      </c>
      <c r="F219" s="1" t="n">
        <v>6000134</v>
      </c>
      <c r="G219" s="1" t="inlineStr">
        <is>
          <t>120#-100</t>
        </is>
      </c>
      <c r="H219" s="1" t="n">
        <v>11</v>
      </c>
      <c r="I219" s="1" t="n">
        <v>11</v>
      </c>
      <c r="J219" s="1" t="n">
        <v>12</v>
      </c>
      <c r="K219" s="1" t="n">
        <v>1</v>
      </c>
      <c r="L219" s="1" t="inlineStr">
        <is>
          <t>5501#6000</t>
        </is>
      </c>
      <c r="O219" s="1" t="n">
        <v>0</v>
      </c>
      <c r="Q219" s="1">
        <f>Q199</f>
        <v/>
      </c>
    </row>
    <row r="220">
      <c r="B220" s="1" t="n">
        <v>213</v>
      </c>
      <c r="C220" s="1" t="inlineStr">
        <is>
          <t>Chưa Giải Khóa</t>
        </is>
      </c>
      <c r="D220" s="1" t="n">
        <v>0</v>
      </c>
      <c r="E220" s="1" t="n">
        <v>0</v>
      </c>
      <c r="F220" s="1" t="n">
        <v>6000134</v>
      </c>
      <c r="G220" s="1" t="inlineStr">
        <is>
          <t>120#-100</t>
        </is>
      </c>
      <c r="H220" s="1" t="n">
        <v>11</v>
      </c>
      <c r="I220" s="1" t="n">
        <v>11</v>
      </c>
      <c r="J220" s="1" t="n">
        <v>13</v>
      </c>
      <c r="K220" s="1" t="n">
        <v>1</v>
      </c>
      <c r="L220" s="1" t="inlineStr">
        <is>
          <t>6001#6500</t>
        </is>
      </c>
      <c r="O220" s="1" t="n">
        <v>0</v>
      </c>
      <c r="Q220" s="1">
        <f>Q200</f>
        <v/>
      </c>
    </row>
    <row r="221">
      <c r="B221" s="1" t="n">
        <v>214</v>
      </c>
      <c r="C221" s="1" t="inlineStr">
        <is>
          <t>Chưa Giải Khóa</t>
        </is>
      </c>
      <c r="D221" s="1" t="n">
        <v>0</v>
      </c>
      <c r="E221" s="1" t="n">
        <v>0</v>
      </c>
      <c r="F221" s="1" t="n">
        <v>6000134</v>
      </c>
      <c r="G221" s="1" t="inlineStr">
        <is>
          <t>120#-100</t>
        </is>
      </c>
      <c r="H221" s="1" t="n">
        <v>11</v>
      </c>
      <c r="I221" s="1" t="n">
        <v>11</v>
      </c>
      <c r="J221" s="1" t="n">
        <v>14</v>
      </c>
      <c r="K221" s="1" t="n">
        <v>1</v>
      </c>
      <c r="L221" s="1" t="inlineStr">
        <is>
          <t>6501#7000</t>
        </is>
      </c>
      <c r="O221" s="1" t="n">
        <v>0</v>
      </c>
      <c r="Q221" s="1">
        <f>Q201</f>
        <v/>
      </c>
    </row>
    <row r="222">
      <c r="B222" s="1" t="n">
        <v>215</v>
      </c>
      <c r="C222" s="1" t="inlineStr">
        <is>
          <t>Chưa Giải Khóa</t>
        </is>
      </c>
      <c r="D222" s="1" t="n">
        <v>0</v>
      </c>
      <c r="E222" s="1" t="n">
        <v>0</v>
      </c>
      <c r="F222" s="1" t="n">
        <v>6000134</v>
      </c>
      <c r="G222" s="1" t="inlineStr">
        <is>
          <t>120#-100</t>
        </is>
      </c>
      <c r="H222" s="1" t="n">
        <v>11</v>
      </c>
      <c r="I222" s="1" t="n">
        <v>11</v>
      </c>
      <c r="J222" s="1" t="n">
        <v>15</v>
      </c>
      <c r="K222" s="1" t="n">
        <v>1</v>
      </c>
      <c r="L222" s="1" t="inlineStr">
        <is>
          <t>7001#7500</t>
        </is>
      </c>
      <c r="O222" s="1" t="n">
        <v>0</v>
      </c>
      <c r="Q222" s="1">
        <f>Q202</f>
        <v/>
      </c>
    </row>
    <row r="223">
      <c r="B223" s="1" t="n">
        <v>216</v>
      </c>
      <c r="C223" s="1" t="inlineStr">
        <is>
          <t>Chưa Giải Khóa</t>
        </is>
      </c>
      <c r="D223" s="1" t="n">
        <v>0</v>
      </c>
      <c r="E223" s="1" t="n">
        <v>0</v>
      </c>
      <c r="F223" s="1" t="n">
        <v>6000134</v>
      </c>
      <c r="G223" s="1" t="inlineStr">
        <is>
          <t>120#-100</t>
        </is>
      </c>
      <c r="H223" s="1" t="n">
        <v>11</v>
      </c>
      <c r="I223" s="1" t="n">
        <v>11</v>
      </c>
      <c r="J223" s="1" t="n">
        <v>16</v>
      </c>
      <c r="K223" s="1" t="n">
        <v>1</v>
      </c>
      <c r="L223" s="1" t="inlineStr">
        <is>
          <t>7501#8000</t>
        </is>
      </c>
      <c r="O223" s="1" t="n">
        <v>0</v>
      </c>
      <c r="Q223" s="1">
        <f>Q203</f>
        <v/>
      </c>
    </row>
    <row r="224">
      <c r="B224" s="1" t="n">
        <v>217</v>
      </c>
      <c r="C224" s="1" t="inlineStr">
        <is>
          <t>Chưa Giải Khóa</t>
        </is>
      </c>
      <c r="D224" s="1" t="n">
        <v>0</v>
      </c>
      <c r="E224" s="1" t="n">
        <v>0</v>
      </c>
      <c r="F224" s="1" t="n">
        <v>6000134</v>
      </c>
      <c r="G224" s="1" t="inlineStr">
        <is>
          <t>120#-100</t>
        </is>
      </c>
      <c r="H224" s="1" t="n">
        <v>11</v>
      </c>
      <c r="I224" s="1" t="n">
        <v>11</v>
      </c>
      <c r="J224" s="1" t="n">
        <v>17</v>
      </c>
      <c r="K224" s="1" t="n">
        <v>1</v>
      </c>
      <c r="L224" s="1" t="inlineStr">
        <is>
          <t>8001#8500</t>
        </is>
      </c>
      <c r="O224" s="1" t="n">
        <v>0</v>
      </c>
      <c r="Q224" s="1">
        <f>Q204</f>
        <v/>
      </c>
    </row>
    <row r="225">
      <c r="B225" s="1" t="n">
        <v>218</v>
      </c>
      <c r="C225" s="1" t="inlineStr">
        <is>
          <t>Chưa Giải Khóa</t>
        </is>
      </c>
      <c r="D225" s="1" t="n">
        <v>0</v>
      </c>
      <c r="E225" s="1" t="n">
        <v>0</v>
      </c>
      <c r="F225" s="1" t="n">
        <v>6000134</v>
      </c>
      <c r="G225" s="1" t="inlineStr">
        <is>
          <t>120#-100</t>
        </is>
      </c>
      <c r="H225" s="1" t="n">
        <v>11</v>
      </c>
      <c r="I225" s="1" t="n">
        <v>11</v>
      </c>
      <c r="J225" s="1" t="n">
        <v>18</v>
      </c>
      <c r="K225" s="1" t="n">
        <v>1</v>
      </c>
      <c r="L225" s="1" t="inlineStr">
        <is>
          <t>8501#9000</t>
        </is>
      </c>
      <c r="O225" s="1" t="n">
        <v>0</v>
      </c>
      <c r="Q225" s="1">
        <f>Q205</f>
        <v/>
      </c>
    </row>
    <row r="226">
      <c r="B226" s="1" t="n">
        <v>219</v>
      </c>
      <c r="C226" s="1" t="inlineStr">
        <is>
          <t>Chưa Giải Khóa</t>
        </is>
      </c>
      <c r="D226" s="1" t="n">
        <v>0</v>
      </c>
      <c r="E226" s="1" t="n">
        <v>0</v>
      </c>
      <c r="F226" s="1" t="n">
        <v>6000134</v>
      </c>
      <c r="G226" s="1" t="inlineStr">
        <is>
          <t>120#-100</t>
        </is>
      </c>
      <c r="H226" s="1" t="n">
        <v>11</v>
      </c>
      <c r="I226" s="1" t="n">
        <v>11</v>
      </c>
      <c r="J226" s="1" t="n">
        <v>19</v>
      </c>
      <c r="K226" s="1" t="n">
        <v>1</v>
      </c>
      <c r="L226" s="1" t="inlineStr">
        <is>
          <t>9001#9500</t>
        </is>
      </c>
      <c r="O226" s="1" t="n">
        <v>0</v>
      </c>
      <c r="Q226" s="1">
        <f>Q206</f>
        <v/>
      </c>
    </row>
    <row r="227">
      <c r="B227" s="1" t="n">
        <v>220</v>
      </c>
      <c r="C227" s="1" t="inlineStr">
        <is>
          <t>Chưa Giải Khóa</t>
        </is>
      </c>
      <c r="D227" s="1" t="n">
        <v>0</v>
      </c>
      <c r="E227" s="1" t="n">
        <v>0</v>
      </c>
      <c r="F227" s="1" t="n">
        <v>6000134</v>
      </c>
      <c r="G227" s="1" t="inlineStr">
        <is>
          <t>120#-100</t>
        </is>
      </c>
      <c r="H227" s="1" t="n">
        <v>11</v>
      </c>
      <c r="I227" s="1" t="n">
        <v>11</v>
      </c>
      <c r="J227" s="1" t="n">
        <v>20</v>
      </c>
      <c r="K227" s="1" t="n">
        <v>1</v>
      </c>
      <c r="L227" s="1" t="inlineStr">
        <is>
          <t>9501#10000</t>
        </is>
      </c>
      <c r="O227" s="1" t="n">
        <v>0</v>
      </c>
      <c r="Q227" s="1">
        <f>Q207</f>
        <v/>
      </c>
    </row>
    <row r="228">
      <c r="B228" s="1" t="n">
        <v>221</v>
      </c>
      <c r="C228" s="1" t="inlineStr">
        <is>
          <t>Chưa Giải Khóa</t>
        </is>
      </c>
      <c r="D228" s="1" t="n">
        <v>0</v>
      </c>
      <c r="E228" s="1" t="n">
        <v>0</v>
      </c>
      <c r="F228" s="1" t="n">
        <v>6000135</v>
      </c>
      <c r="G228" s="1" t="inlineStr">
        <is>
          <t>120#-100</t>
        </is>
      </c>
      <c r="H228" s="1" t="n">
        <v>12</v>
      </c>
      <c r="I228" s="1" t="n">
        <v>12</v>
      </c>
      <c r="J228" s="1" t="n">
        <v>1</v>
      </c>
      <c r="K228" s="1" t="n">
        <v>1</v>
      </c>
      <c r="L228" s="1" t="inlineStr">
        <is>
          <t>1#500</t>
        </is>
      </c>
      <c r="O228" s="1" t="n">
        <v>0</v>
      </c>
      <c r="Q228" s="1">
        <f>Q208</f>
        <v/>
      </c>
    </row>
    <row r="229">
      <c r="B229" s="1" t="n">
        <v>222</v>
      </c>
      <c r="C229" s="1" t="inlineStr">
        <is>
          <t>Chưa Giải Khóa</t>
        </is>
      </c>
      <c r="D229" s="1" t="n">
        <v>0</v>
      </c>
      <c r="E229" s="1" t="n">
        <v>0</v>
      </c>
      <c r="F229" s="1" t="n">
        <v>6000135</v>
      </c>
      <c r="G229" s="1" t="inlineStr">
        <is>
          <t>120#-100</t>
        </is>
      </c>
      <c r="H229" s="1" t="n">
        <v>12</v>
      </c>
      <c r="I229" s="1" t="n">
        <v>12</v>
      </c>
      <c r="J229" s="1" t="n">
        <v>2</v>
      </c>
      <c r="K229" s="1" t="n">
        <v>1</v>
      </c>
      <c r="L229" s="1" t="inlineStr">
        <is>
          <t>501#1000</t>
        </is>
      </c>
      <c r="O229" s="1" t="n">
        <v>0</v>
      </c>
      <c r="Q229" s="1">
        <f>Q209</f>
        <v/>
      </c>
    </row>
    <row r="230">
      <c r="B230" s="1" t="n">
        <v>223</v>
      </c>
      <c r="C230" s="1" t="inlineStr">
        <is>
          <t>Chưa Giải Khóa</t>
        </is>
      </c>
      <c r="D230" s="1" t="n">
        <v>0</v>
      </c>
      <c r="E230" s="1" t="n">
        <v>0</v>
      </c>
      <c r="F230" s="1" t="n">
        <v>6000135</v>
      </c>
      <c r="G230" s="1" t="inlineStr">
        <is>
          <t>120#-100</t>
        </is>
      </c>
      <c r="H230" s="1" t="n">
        <v>12</v>
      </c>
      <c r="I230" s="1" t="n">
        <v>12</v>
      </c>
      <c r="J230" s="1" t="n">
        <v>3</v>
      </c>
      <c r="K230" s="1" t="n">
        <v>1</v>
      </c>
      <c r="L230" s="1" t="inlineStr">
        <is>
          <t>1001#1500</t>
        </is>
      </c>
      <c r="O230" s="1" t="n">
        <v>0</v>
      </c>
      <c r="Q230" s="1">
        <f>Q210</f>
        <v/>
      </c>
    </row>
    <row r="231">
      <c r="B231" s="1" t="n">
        <v>224</v>
      </c>
      <c r="C231" s="1" t="inlineStr">
        <is>
          <t>Chưa Giải Khóa</t>
        </is>
      </c>
      <c r="D231" s="1" t="n">
        <v>0</v>
      </c>
      <c r="E231" s="1" t="n">
        <v>0</v>
      </c>
      <c r="F231" s="1" t="n">
        <v>6000135</v>
      </c>
      <c r="G231" s="1" t="inlineStr">
        <is>
          <t>120#-100</t>
        </is>
      </c>
      <c r="H231" s="1" t="n">
        <v>12</v>
      </c>
      <c r="I231" s="1" t="n">
        <v>12</v>
      </c>
      <c r="J231" s="1" t="n">
        <v>4</v>
      </c>
      <c r="K231" s="1" t="n">
        <v>1</v>
      </c>
      <c r="L231" s="1" t="inlineStr">
        <is>
          <t>1501#2000</t>
        </is>
      </c>
      <c r="O231" s="1" t="n">
        <v>0</v>
      </c>
      <c r="Q231" s="1">
        <f>Q211</f>
        <v/>
      </c>
    </row>
    <row r="232">
      <c r="B232" s="1" t="n">
        <v>225</v>
      </c>
      <c r="C232" s="1" t="inlineStr">
        <is>
          <t>Chưa Giải Khóa</t>
        </is>
      </c>
      <c r="D232" s="1" t="n">
        <v>0</v>
      </c>
      <c r="E232" s="1" t="n">
        <v>0</v>
      </c>
      <c r="F232" s="1" t="n">
        <v>6000135</v>
      </c>
      <c r="G232" s="1" t="inlineStr">
        <is>
          <t>120#-100</t>
        </is>
      </c>
      <c r="H232" s="1" t="n">
        <v>12</v>
      </c>
      <c r="I232" s="1" t="n">
        <v>12</v>
      </c>
      <c r="J232" s="1" t="n">
        <v>5</v>
      </c>
      <c r="K232" s="1" t="n">
        <v>1</v>
      </c>
      <c r="L232" s="1" t="inlineStr">
        <is>
          <t>2001#2500</t>
        </is>
      </c>
      <c r="O232" s="1" t="n">
        <v>0</v>
      </c>
      <c r="Q232" s="1">
        <f>Q212</f>
        <v/>
      </c>
    </row>
    <row r="233">
      <c r="B233" s="1" t="n">
        <v>226</v>
      </c>
      <c r="C233" s="1" t="inlineStr">
        <is>
          <t>Chưa Giải Khóa</t>
        </is>
      </c>
      <c r="D233" s="1" t="n">
        <v>0</v>
      </c>
      <c r="E233" s="1" t="n">
        <v>0</v>
      </c>
      <c r="F233" s="1" t="n">
        <v>6000135</v>
      </c>
      <c r="G233" s="1" t="inlineStr">
        <is>
          <t>120#-100</t>
        </is>
      </c>
      <c r="H233" s="1" t="n">
        <v>12</v>
      </c>
      <c r="I233" s="1" t="n">
        <v>12</v>
      </c>
      <c r="J233" s="1" t="n">
        <v>6</v>
      </c>
      <c r="K233" s="1" t="n">
        <v>1</v>
      </c>
      <c r="L233" s="1" t="inlineStr">
        <is>
          <t>2501#3000</t>
        </is>
      </c>
      <c r="O233" s="1" t="n">
        <v>0</v>
      </c>
      <c r="Q233" s="1">
        <f>Q213</f>
        <v/>
      </c>
    </row>
    <row r="234">
      <c r="B234" s="1" t="n">
        <v>227</v>
      </c>
      <c r="C234" s="1" t="inlineStr">
        <is>
          <t>Chưa Giải Khóa</t>
        </is>
      </c>
      <c r="D234" s="1" t="n">
        <v>0</v>
      </c>
      <c r="E234" s="1" t="n">
        <v>0</v>
      </c>
      <c r="F234" s="1" t="n">
        <v>6000135</v>
      </c>
      <c r="G234" s="1" t="inlineStr">
        <is>
          <t>120#-100</t>
        </is>
      </c>
      <c r="H234" s="1" t="n">
        <v>12</v>
      </c>
      <c r="I234" s="1" t="n">
        <v>12</v>
      </c>
      <c r="J234" s="1" t="n">
        <v>7</v>
      </c>
      <c r="K234" s="1" t="n">
        <v>1</v>
      </c>
      <c r="L234" s="1" t="inlineStr">
        <is>
          <t>3001#3500</t>
        </is>
      </c>
      <c r="O234" s="1" t="n">
        <v>0</v>
      </c>
      <c r="Q234" s="1">
        <f>Q214</f>
        <v/>
      </c>
    </row>
    <row r="235">
      <c r="B235" s="1" t="n">
        <v>228</v>
      </c>
      <c r="C235" s="1" t="inlineStr">
        <is>
          <t>Chưa Giải Khóa</t>
        </is>
      </c>
      <c r="D235" s="1" t="n">
        <v>0</v>
      </c>
      <c r="E235" s="1" t="n">
        <v>0</v>
      </c>
      <c r="F235" s="1" t="n">
        <v>6000135</v>
      </c>
      <c r="G235" s="1" t="inlineStr">
        <is>
          <t>120#-100</t>
        </is>
      </c>
      <c r="H235" s="1" t="n">
        <v>12</v>
      </c>
      <c r="I235" s="1" t="n">
        <v>12</v>
      </c>
      <c r="J235" s="1" t="n">
        <v>8</v>
      </c>
      <c r="K235" s="1" t="n">
        <v>1</v>
      </c>
      <c r="L235" s="1" t="inlineStr">
        <is>
          <t>3501#4000</t>
        </is>
      </c>
      <c r="O235" s="1" t="n">
        <v>0</v>
      </c>
      <c r="Q235" s="1">
        <f>Q215</f>
        <v/>
      </c>
    </row>
    <row r="236">
      <c r="B236" s="1" t="n">
        <v>229</v>
      </c>
      <c r="C236" s="1" t="inlineStr">
        <is>
          <t>Chưa Giải Khóa</t>
        </is>
      </c>
      <c r="D236" s="1" t="n">
        <v>0</v>
      </c>
      <c r="E236" s="1" t="n">
        <v>0</v>
      </c>
      <c r="F236" s="1" t="n">
        <v>6000135</v>
      </c>
      <c r="G236" s="1" t="inlineStr">
        <is>
          <t>120#-100</t>
        </is>
      </c>
      <c r="H236" s="1" t="n">
        <v>12</v>
      </c>
      <c r="I236" s="1" t="n">
        <v>12</v>
      </c>
      <c r="J236" s="1" t="n">
        <v>9</v>
      </c>
      <c r="K236" s="1" t="n">
        <v>1</v>
      </c>
      <c r="L236" s="1" t="inlineStr">
        <is>
          <t>4001#4500</t>
        </is>
      </c>
      <c r="O236" s="1" t="n">
        <v>0</v>
      </c>
      <c r="Q236" s="1">
        <f>Q216</f>
        <v/>
      </c>
    </row>
    <row r="237">
      <c r="B237" s="1" t="n">
        <v>230</v>
      </c>
      <c r="C237" s="1" t="inlineStr">
        <is>
          <t>Chưa Giải Khóa</t>
        </is>
      </c>
      <c r="D237" s="1" t="n">
        <v>0</v>
      </c>
      <c r="E237" s="1" t="n">
        <v>0</v>
      </c>
      <c r="F237" s="1" t="n">
        <v>6000135</v>
      </c>
      <c r="G237" s="1" t="inlineStr">
        <is>
          <t>120#-100</t>
        </is>
      </c>
      <c r="H237" s="1" t="n">
        <v>12</v>
      </c>
      <c r="I237" s="1" t="n">
        <v>12</v>
      </c>
      <c r="J237" s="1" t="n">
        <v>10</v>
      </c>
      <c r="K237" s="1" t="n">
        <v>1</v>
      </c>
      <c r="L237" s="1" t="inlineStr">
        <is>
          <t>4501#5000</t>
        </is>
      </c>
      <c r="O237" s="1" t="n">
        <v>0</v>
      </c>
      <c r="Q237" s="1">
        <f>Q217</f>
        <v/>
      </c>
    </row>
    <row r="238">
      <c r="B238" s="1" t="n">
        <v>231</v>
      </c>
      <c r="C238" s="1" t="inlineStr">
        <is>
          <t>Chưa Giải Khóa</t>
        </is>
      </c>
      <c r="D238" s="1" t="n">
        <v>0</v>
      </c>
      <c r="E238" s="1" t="n">
        <v>0</v>
      </c>
      <c r="F238" s="1" t="n">
        <v>6000135</v>
      </c>
      <c r="G238" s="1" t="inlineStr">
        <is>
          <t>120#-100</t>
        </is>
      </c>
      <c r="H238" s="1" t="n">
        <v>12</v>
      </c>
      <c r="I238" s="1" t="n">
        <v>12</v>
      </c>
      <c r="J238" s="1" t="n">
        <v>11</v>
      </c>
      <c r="K238" s="1" t="n">
        <v>1</v>
      </c>
      <c r="L238" s="1" t="inlineStr">
        <is>
          <t>5001#5500</t>
        </is>
      </c>
      <c r="O238" s="1" t="n">
        <v>0</v>
      </c>
      <c r="Q238" s="1">
        <f>Q218</f>
        <v/>
      </c>
    </row>
    <row r="239">
      <c r="B239" s="1" t="n">
        <v>232</v>
      </c>
      <c r="C239" s="1" t="inlineStr">
        <is>
          <t>Chưa Giải Khóa</t>
        </is>
      </c>
      <c r="D239" s="1" t="n">
        <v>0</v>
      </c>
      <c r="E239" s="1" t="n">
        <v>0</v>
      </c>
      <c r="F239" s="1" t="n">
        <v>6000135</v>
      </c>
      <c r="G239" s="1" t="inlineStr">
        <is>
          <t>120#-100</t>
        </is>
      </c>
      <c r="H239" s="1" t="n">
        <v>12</v>
      </c>
      <c r="I239" s="1" t="n">
        <v>12</v>
      </c>
      <c r="J239" s="1" t="n">
        <v>12</v>
      </c>
      <c r="K239" s="1" t="n">
        <v>1</v>
      </c>
      <c r="L239" s="1" t="inlineStr">
        <is>
          <t>5501#6000</t>
        </is>
      </c>
      <c r="O239" s="1" t="n">
        <v>0</v>
      </c>
      <c r="Q239" s="1">
        <f>Q219</f>
        <v/>
      </c>
    </row>
    <row r="240">
      <c r="B240" s="1" t="n">
        <v>233</v>
      </c>
      <c r="C240" s="1" t="inlineStr">
        <is>
          <t>Chưa Giải Khóa</t>
        </is>
      </c>
      <c r="D240" s="1" t="n">
        <v>0</v>
      </c>
      <c r="E240" s="1" t="n">
        <v>0</v>
      </c>
      <c r="F240" s="1" t="n">
        <v>6000135</v>
      </c>
      <c r="G240" s="1" t="inlineStr">
        <is>
          <t>120#-100</t>
        </is>
      </c>
      <c r="H240" s="1" t="n">
        <v>12</v>
      </c>
      <c r="I240" s="1" t="n">
        <v>12</v>
      </c>
      <c r="J240" s="1" t="n">
        <v>13</v>
      </c>
      <c r="K240" s="1" t="n">
        <v>1</v>
      </c>
      <c r="L240" s="1" t="inlineStr">
        <is>
          <t>6001#6500</t>
        </is>
      </c>
      <c r="O240" s="1" t="n">
        <v>0</v>
      </c>
      <c r="Q240" s="1">
        <f>Q220</f>
        <v/>
      </c>
    </row>
    <row r="241">
      <c r="B241" s="1" t="n">
        <v>234</v>
      </c>
      <c r="C241" s="1" t="inlineStr">
        <is>
          <t>Chưa Giải Khóa</t>
        </is>
      </c>
      <c r="D241" s="1" t="n">
        <v>0</v>
      </c>
      <c r="E241" s="1" t="n">
        <v>0</v>
      </c>
      <c r="F241" s="1" t="n">
        <v>6000135</v>
      </c>
      <c r="G241" s="1" t="inlineStr">
        <is>
          <t>120#-100</t>
        </is>
      </c>
      <c r="H241" s="1" t="n">
        <v>12</v>
      </c>
      <c r="I241" s="1" t="n">
        <v>12</v>
      </c>
      <c r="J241" s="1" t="n">
        <v>14</v>
      </c>
      <c r="K241" s="1" t="n">
        <v>1</v>
      </c>
      <c r="L241" s="1" t="inlineStr">
        <is>
          <t>6501#7000</t>
        </is>
      </c>
      <c r="O241" s="1" t="n">
        <v>0</v>
      </c>
      <c r="Q241" s="1">
        <f>Q221</f>
        <v/>
      </c>
    </row>
    <row r="242">
      <c r="B242" s="1" t="n">
        <v>235</v>
      </c>
      <c r="C242" s="1" t="inlineStr">
        <is>
          <t>Chưa Giải Khóa</t>
        </is>
      </c>
      <c r="D242" s="1" t="n">
        <v>0</v>
      </c>
      <c r="E242" s="1" t="n">
        <v>0</v>
      </c>
      <c r="F242" s="1" t="n">
        <v>6000135</v>
      </c>
      <c r="G242" s="1" t="inlineStr">
        <is>
          <t>120#-100</t>
        </is>
      </c>
      <c r="H242" s="1" t="n">
        <v>12</v>
      </c>
      <c r="I242" s="1" t="n">
        <v>12</v>
      </c>
      <c r="J242" s="1" t="n">
        <v>15</v>
      </c>
      <c r="K242" s="1" t="n">
        <v>1</v>
      </c>
      <c r="L242" s="1" t="inlineStr">
        <is>
          <t>7001#7500</t>
        </is>
      </c>
      <c r="O242" s="1" t="n">
        <v>0</v>
      </c>
      <c r="Q242" s="1">
        <f>Q222</f>
        <v/>
      </c>
    </row>
    <row r="243">
      <c r="B243" s="1" t="n">
        <v>236</v>
      </c>
      <c r="C243" s="1" t="inlineStr">
        <is>
          <t>Chưa Giải Khóa</t>
        </is>
      </c>
      <c r="D243" s="1" t="n">
        <v>0</v>
      </c>
      <c r="E243" s="1" t="n">
        <v>0</v>
      </c>
      <c r="F243" s="1" t="n">
        <v>6000135</v>
      </c>
      <c r="G243" s="1" t="inlineStr">
        <is>
          <t>120#-100</t>
        </is>
      </c>
      <c r="H243" s="1" t="n">
        <v>12</v>
      </c>
      <c r="I243" s="1" t="n">
        <v>12</v>
      </c>
      <c r="J243" s="1" t="n">
        <v>16</v>
      </c>
      <c r="K243" s="1" t="n">
        <v>1</v>
      </c>
      <c r="L243" s="1" t="inlineStr">
        <is>
          <t>7501#8000</t>
        </is>
      </c>
      <c r="O243" s="1" t="n">
        <v>0</v>
      </c>
      <c r="Q243" s="1">
        <f>Q223</f>
        <v/>
      </c>
    </row>
    <row r="244">
      <c r="B244" s="1" t="n">
        <v>237</v>
      </c>
      <c r="C244" s="1" t="inlineStr">
        <is>
          <t>Chưa Giải Khóa</t>
        </is>
      </c>
      <c r="D244" s="1" t="n">
        <v>0</v>
      </c>
      <c r="E244" s="1" t="n">
        <v>0</v>
      </c>
      <c r="F244" s="1" t="n">
        <v>6000135</v>
      </c>
      <c r="G244" s="1" t="inlineStr">
        <is>
          <t>120#-100</t>
        </is>
      </c>
      <c r="H244" s="1" t="n">
        <v>12</v>
      </c>
      <c r="I244" s="1" t="n">
        <v>12</v>
      </c>
      <c r="J244" s="1" t="n">
        <v>17</v>
      </c>
      <c r="K244" s="1" t="n">
        <v>1</v>
      </c>
      <c r="L244" s="1" t="inlineStr">
        <is>
          <t>8001#8500</t>
        </is>
      </c>
      <c r="O244" s="1" t="n">
        <v>0</v>
      </c>
      <c r="Q244" s="1">
        <f>Q224</f>
        <v/>
      </c>
    </row>
    <row r="245">
      <c r="B245" s="1" t="n">
        <v>238</v>
      </c>
      <c r="C245" s="1" t="inlineStr">
        <is>
          <t>Chưa Giải Khóa</t>
        </is>
      </c>
      <c r="D245" s="1" t="n">
        <v>0</v>
      </c>
      <c r="E245" s="1" t="n">
        <v>0</v>
      </c>
      <c r="F245" s="1" t="n">
        <v>6000135</v>
      </c>
      <c r="G245" s="1" t="inlineStr">
        <is>
          <t>120#-100</t>
        </is>
      </c>
      <c r="H245" s="1" t="n">
        <v>12</v>
      </c>
      <c r="I245" s="1" t="n">
        <v>12</v>
      </c>
      <c r="J245" s="1" t="n">
        <v>18</v>
      </c>
      <c r="K245" s="1" t="n">
        <v>1</v>
      </c>
      <c r="L245" s="1" t="inlineStr">
        <is>
          <t>8501#9000</t>
        </is>
      </c>
      <c r="O245" s="1" t="n">
        <v>0</v>
      </c>
      <c r="Q245" s="1">
        <f>Q225</f>
        <v/>
      </c>
    </row>
    <row r="246">
      <c r="B246" s="1" t="n">
        <v>239</v>
      </c>
      <c r="C246" s="1" t="inlineStr">
        <is>
          <t>Chưa Giải Khóa</t>
        </is>
      </c>
      <c r="D246" s="1" t="n">
        <v>0</v>
      </c>
      <c r="E246" s="1" t="n">
        <v>0</v>
      </c>
      <c r="F246" s="1" t="n">
        <v>6000135</v>
      </c>
      <c r="G246" s="1" t="inlineStr">
        <is>
          <t>120#-100</t>
        </is>
      </c>
      <c r="H246" s="1" t="n">
        <v>12</v>
      </c>
      <c r="I246" s="1" t="n">
        <v>12</v>
      </c>
      <c r="J246" s="1" t="n">
        <v>19</v>
      </c>
      <c r="K246" s="1" t="n">
        <v>1</v>
      </c>
      <c r="L246" s="1" t="inlineStr">
        <is>
          <t>9001#9500</t>
        </is>
      </c>
      <c r="O246" s="1" t="n">
        <v>0</v>
      </c>
      <c r="Q246" s="1">
        <f>Q226</f>
        <v/>
      </c>
    </row>
    <row r="247">
      <c r="B247" s="1" t="n">
        <v>240</v>
      </c>
      <c r="C247" s="1" t="inlineStr">
        <is>
          <t>Chưa Giải Khóa</t>
        </is>
      </c>
      <c r="D247" s="1" t="n">
        <v>0</v>
      </c>
      <c r="E247" s="1" t="n">
        <v>0</v>
      </c>
      <c r="F247" s="1" t="n">
        <v>6000135</v>
      </c>
      <c r="G247" s="1" t="inlineStr">
        <is>
          <t>120#-100</t>
        </is>
      </c>
      <c r="H247" s="1" t="n">
        <v>12</v>
      </c>
      <c r="I247" s="1" t="n">
        <v>12</v>
      </c>
      <c r="J247" s="1" t="n">
        <v>20</v>
      </c>
      <c r="K247" s="1" t="n">
        <v>1</v>
      </c>
      <c r="L247" s="1" t="inlineStr">
        <is>
          <t>9501#10000</t>
        </is>
      </c>
      <c r="O247" s="1" t="n">
        <v>0</v>
      </c>
      <c r="Q247" s="1">
        <f>Q227</f>
        <v/>
      </c>
    </row>
    <row r="248">
      <c r="B248" s="1" t="n">
        <v>241</v>
      </c>
      <c r="C248" s="1" t="inlineStr">
        <is>
          <t>Chưa Giải Khóa</t>
        </is>
      </c>
      <c r="D248" s="1" t="n">
        <v>0</v>
      </c>
      <c r="E248" s="1" t="n">
        <v>0</v>
      </c>
      <c r="F248" s="1" t="n">
        <v>6000136</v>
      </c>
      <c r="G248" s="1" t="inlineStr">
        <is>
          <t>120#-100</t>
        </is>
      </c>
      <c r="H248" s="1" t="n">
        <v>13</v>
      </c>
      <c r="I248" s="1" t="n">
        <v>13</v>
      </c>
      <c r="J248" s="1" t="n">
        <v>1</v>
      </c>
      <c r="K248" s="1" t="n">
        <v>1</v>
      </c>
      <c r="L248" s="1" t="inlineStr">
        <is>
          <t>1#500</t>
        </is>
      </c>
      <c r="O248" s="1" t="n">
        <v>0</v>
      </c>
      <c r="Q248" s="1">
        <f>Q228</f>
        <v/>
      </c>
    </row>
    <row r="249">
      <c r="B249" s="1" t="n">
        <v>242</v>
      </c>
      <c r="C249" s="1" t="inlineStr">
        <is>
          <t>Chưa Giải Khóa</t>
        </is>
      </c>
      <c r="D249" s="1" t="n">
        <v>0</v>
      </c>
      <c r="E249" s="1" t="n">
        <v>0</v>
      </c>
      <c r="F249" s="1" t="n">
        <v>6000136</v>
      </c>
      <c r="G249" s="1" t="inlineStr">
        <is>
          <t>120#-100</t>
        </is>
      </c>
      <c r="H249" s="1" t="n">
        <v>13</v>
      </c>
      <c r="I249" s="1" t="n">
        <v>13</v>
      </c>
      <c r="J249" s="1" t="n">
        <v>2</v>
      </c>
      <c r="K249" s="1" t="n">
        <v>1</v>
      </c>
      <c r="L249" s="1" t="inlineStr">
        <is>
          <t>501#1000</t>
        </is>
      </c>
      <c r="O249" s="1" t="n">
        <v>0</v>
      </c>
      <c r="Q249" s="1">
        <f>Q229</f>
        <v/>
      </c>
    </row>
    <row r="250">
      <c r="B250" s="1" t="n">
        <v>243</v>
      </c>
      <c r="C250" s="1" t="inlineStr">
        <is>
          <t>Chưa Giải Khóa</t>
        </is>
      </c>
      <c r="D250" s="1" t="n">
        <v>0</v>
      </c>
      <c r="E250" s="1" t="n">
        <v>0</v>
      </c>
      <c r="F250" s="1" t="n">
        <v>6000136</v>
      </c>
      <c r="G250" s="1" t="inlineStr">
        <is>
          <t>120#-100</t>
        </is>
      </c>
      <c r="H250" s="1" t="n">
        <v>13</v>
      </c>
      <c r="I250" s="1" t="n">
        <v>13</v>
      </c>
      <c r="J250" s="1" t="n">
        <v>3</v>
      </c>
      <c r="K250" s="1" t="n">
        <v>1</v>
      </c>
      <c r="L250" s="1" t="inlineStr">
        <is>
          <t>1001#1500</t>
        </is>
      </c>
      <c r="O250" s="1" t="n">
        <v>0</v>
      </c>
      <c r="Q250" s="1">
        <f>Q230</f>
        <v/>
      </c>
    </row>
    <row r="251">
      <c r="B251" s="1" t="n">
        <v>244</v>
      </c>
      <c r="C251" s="1" t="inlineStr">
        <is>
          <t>Chưa Giải Khóa</t>
        </is>
      </c>
      <c r="D251" s="1" t="n">
        <v>0</v>
      </c>
      <c r="E251" s="1" t="n">
        <v>0</v>
      </c>
      <c r="F251" s="1" t="n">
        <v>6000136</v>
      </c>
      <c r="G251" s="1" t="inlineStr">
        <is>
          <t>120#-100</t>
        </is>
      </c>
      <c r="H251" s="1" t="n">
        <v>13</v>
      </c>
      <c r="I251" s="1" t="n">
        <v>13</v>
      </c>
      <c r="J251" s="1" t="n">
        <v>4</v>
      </c>
      <c r="K251" s="1" t="n">
        <v>1</v>
      </c>
      <c r="L251" s="1" t="inlineStr">
        <is>
          <t>1501#2000</t>
        </is>
      </c>
      <c r="O251" s="1" t="n">
        <v>0</v>
      </c>
      <c r="Q251" s="1">
        <f>Q231</f>
        <v/>
      </c>
    </row>
    <row r="252">
      <c r="B252" s="1" t="n">
        <v>245</v>
      </c>
      <c r="C252" s="1" t="inlineStr">
        <is>
          <t>Chưa Giải Khóa</t>
        </is>
      </c>
      <c r="D252" s="1" t="n">
        <v>0</v>
      </c>
      <c r="E252" s="1" t="n">
        <v>0</v>
      </c>
      <c r="F252" s="1" t="n">
        <v>6000136</v>
      </c>
      <c r="G252" s="1" t="inlineStr">
        <is>
          <t>120#-100</t>
        </is>
      </c>
      <c r="H252" s="1" t="n">
        <v>13</v>
      </c>
      <c r="I252" s="1" t="n">
        <v>13</v>
      </c>
      <c r="J252" s="1" t="n">
        <v>5</v>
      </c>
      <c r="K252" s="1" t="n">
        <v>1</v>
      </c>
      <c r="L252" s="1" t="inlineStr">
        <is>
          <t>2001#2500</t>
        </is>
      </c>
      <c r="O252" s="1" t="n">
        <v>0</v>
      </c>
      <c r="Q252" s="1">
        <f>Q232</f>
        <v/>
      </c>
    </row>
    <row r="253">
      <c r="B253" s="1" t="n">
        <v>246</v>
      </c>
      <c r="C253" s="1" t="inlineStr">
        <is>
          <t>Chưa Giải Khóa</t>
        </is>
      </c>
      <c r="D253" s="1" t="n">
        <v>0</v>
      </c>
      <c r="E253" s="1" t="n">
        <v>0</v>
      </c>
      <c r="F253" s="1" t="n">
        <v>6000136</v>
      </c>
      <c r="G253" s="1" t="inlineStr">
        <is>
          <t>120#-100</t>
        </is>
      </c>
      <c r="H253" s="1" t="n">
        <v>13</v>
      </c>
      <c r="I253" s="1" t="n">
        <v>13</v>
      </c>
      <c r="J253" s="1" t="n">
        <v>6</v>
      </c>
      <c r="K253" s="1" t="n">
        <v>1</v>
      </c>
      <c r="L253" s="1" t="inlineStr">
        <is>
          <t>2501#3000</t>
        </is>
      </c>
      <c r="O253" s="1" t="n">
        <v>0</v>
      </c>
      <c r="Q253" s="1">
        <f>Q233</f>
        <v/>
      </c>
    </row>
    <row r="254">
      <c r="B254" s="1" t="n">
        <v>247</v>
      </c>
      <c r="C254" s="1" t="inlineStr">
        <is>
          <t>Chưa Giải Khóa</t>
        </is>
      </c>
      <c r="D254" s="1" t="n">
        <v>0</v>
      </c>
      <c r="E254" s="1" t="n">
        <v>0</v>
      </c>
      <c r="F254" s="1" t="n">
        <v>6000136</v>
      </c>
      <c r="G254" s="1" t="inlineStr">
        <is>
          <t>120#-100</t>
        </is>
      </c>
      <c r="H254" s="1" t="n">
        <v>13</v>
      </c>
      <c r="I254" s="1" t="n">
        <v>13</v>
      </c>
      <c r="J254" s="1" t="n">
        <v>7</v>
      </c>
      <c r="K254" s="1" t="n">
        <v>1</v>
      </c>
      <c r="L254" s="1" t="inlineStr">
        <is>
          <t>3001#3500</t>
        </is>
      </c>
      <c r="O254" s="1" t="n">
        <v>0</v>
      </c>
      <c r="Q254" s="1">
        <f>Q234</f>
        <v/>
      </c>
    </row>
    <row r="255">
      <c r="B255" s="1" t="n">
        <v>248</v>
      </c>
      <c r="C255" s="1" t="inlineStr">
        <is>
          <t>Chưa Giải Khóa</t>
        </is>
      </c>
      <c r="D255" s="1" t="n">
        <v>0</v>
      </c>
      <c r="E255" s="1" t="n">
        <v>0</v>
      </c>
      <c r="F255" s="1" t="n">
        <v>6000136</v>
      </c>
      <c r="G255" s="1" t="inlineStr">
        <is>
          <t>120#-100</t>
        </is>
      </c>
      <c r="H255" s="1" t="n">
        <v>13</v>
      </c>
      <c r="I255" s="1" t="n">
        <v>13</v>
      </c>
      <c r="J255" s="1" t="n">
        <v>8</v>
      </c>
      <c r="K255" s="1" t="n">
        <v>1</v>
      </c>
      <c r="L255" s="1" t="inlineStr">
        <is>
          <t>3501#4000</t>
        </is>
      </c>
      <c r="O255" s="1" t="n">
        <v>0</v>
      </c>
      <c r="Q255" s="1">
        <f>Q235</f>
        <v/>
      </c>
    </row>
    <row r="256">
      <c r="B256" s="1" t="n">
        <v>249</v>
      </c>
      <c r="C256" s="1" t="inlineStr">
        <is>
          <t>Chưa Giải Khóa</t>
        </is>
      </c>
      <c r="D256" s="1" t="n">
        <v>0</v>
      </c>
      <c r="E256" s="1" t="n">
        <v>0</v>
      </c>
      <c r="F256" s="1" t="n">
        <v>6000136</v>
      </c>
      <c r="G256" s="1" t="inlineStr">
        <is>
          <t>120#-100</t>
        </is>
      </c>
      <c r="H256" s="1" t="n">
        <v>13</v>
      </c>
      <c r="I256" s="1" t="n">
        <v>13</v>
      </c>
      <c r="J256" s="1" t="n">
        <v>9</v>
      </c>
      <c r="K256" s="1" t="n">
        <v>1</v>
      </c>
      <c r="L256" s="1" t="inlineStr">
        <is>
          <t>4001#4500</t>
        </is>
      </c>
      <c r="O256" s="1" t="n">
        <v>0</v>
      </c>
      <c r="Q256" s="1">
        <f>Q236</f>
        <v/>
      </c>
    </row>
    <row r="257">
      <c r="B257" s="1" t="n">
        <v>250</v>
      </c>
      <c r="C257" s="1" t="inlineStr">
        <is>
          <t>Chưa Giải Khóa</t>
        </is>
      </c>
      <c r="D257" s="1" t="n">
        <v>0</v>
      </c>
      <c r="E257" s="1" t="n">
        <v>0</v>
      </c>
      <c r="F257" s="1" t="n">
        <v>6000136</v>
      </c>
      <c r="G257" s="1" t="inlineStr">
        <is>
          <t>120#-100</t>
        </is>
      </c>
      <c r="H257" s="1" t="n">
        <v>13</v>
      </c>
      <c r="I257" s="1" t="n">
        <v>13</v>
      </c>
      <c r="J257" s="1" t="n">
        <v>10</v>
      </c>
      <c r="K257" s="1" t="n">
        <v>1</v>
      </c>
      <c r="L257" s="1" t="inlineStr">
        <is>
          <t>4501#5000</t>
        </is>
      </c>
      <c r="O257" s="1" t="n">
        <v>0</v>
      </c>
      <c r="Q257" s="1">
        <f>Q237</f>
        <v/>
      </c>
    </row>
    <row r="258">
      <c r="B258" s="1" t="n">
        <v>251</v>
      </c>
      <c r="C258" s="1" t="inlineStr">
        <is>
          <t>Chưa Giải Khóa</t>
        </is>
      </c>
      <c r="D258" s="1" t="n">
        <v>0</v>
      </c>
      <c r="E258" s="1" t="n">
        <v>0</v>
      </c>
      <c r="F258" s="1" t="n">
        <v>6000136</v>
      </c>
      <c r="G258" s="1" t="inlineStr">
        <is>
          <t>120#-100</t>
        </is>
      </c>
      <c r="H258" s="1" t="n">
        <v>13</v>
      </c>
      <c r="I258" s="1" t="n">
        <v>13</v>
      </c>
      <c r="J258" s="1" t="n">
        <v>11</v>
      </c>
      <c r="K258" s="1" t="n">
        <v>1</v>
      </c>
      <c r="L258" s="1" t="inlineStr">
        <is>
          <t>5001#5500</t>
        </is>
      </c>
      <c r="O258" s="1" t="n">
        <v>0</v>
      </c>
      <c r="Q258" s="1">
        <f>Q238</f>
        <v/>
      </c>
    </row>
    <row r="259">
      <c r="B259" s="1" t="n">
        <v>252</v>
      </c>
      <c r="C259" s="1" t="inlineStr">
        <is>
          <t>Chưa Giải Khóa</t>
        </is>
      </c>
      <c r="D259" s="1" t="n">
        <v>0</v>
      </c>
      <c r="E259" s="1" t="n">
        <v>0</v>
      </c>
      <c r="F259" s="1" t="n">
        <v>6000136</v>
      </c>
      <c r="G259" s="1" t="inlineStr">
        <is>
          <t>120#-100</t>
        </is>
      </c>
      <c r="H259" s="1" t="n">
        <v>13</v>
      </c>
      <c r="I259" s="1" t="n">
        <v>13</v>
      </c>
      <c r="J259" s="1" t="n">
        <v>12</v>
      </c>
      <c r="K259" s="1" t="n">
        <v>1</v>
      </c>
      <c r="L259" s="1" t="inlineStr">
        <is>
          <t>5501#6000</t>
        </is>
      </c>
      <c r="O259" s="1" t="n">
        <v>0</v>
      </c>
      <c r="Q259" s="1">
        <f>Q239</f>
        <v/>
      </c>
    </row>
    <row r="260">
      <c r="B260" s="1" t="n">
        <v>253</v>
      </c>
      <c r="C260" s="1" t="inlineStr">
        <is>
          <t>Chưa Giải Khóa</t>
        </is>
      </c>
      <c r="D260" s="1" t="n">
        <v>0</v>
      </c>
      <c r="E260" s="1" t="n">
        <v>0</v>
      </c>
      <c r="F260" s="1" t="n">
        <v>6000136</v>
      </c>
      <c r="G260" s="1" t="inlineStr">
        <is>
          <t>120#-100</t>
        </is>
      </c>
      <c r="H260" s="1" t="n">
        <v>13</v>
      </c>
      <c r="I260" s="1" t="n">
        <v>13</v>
      </c>
      <c r="J260" s="1" t="n">
        <v>13</v>
      </c>
      <c r="K260" s="1" t="n">
        <v>1</v>
      </c>
      <c r="L260" s="1" t="inlineStr">
        <is>
          <t>6001#6500</t>
        </is>
      </c>
      <c r="O260" s="1" t="n">
        <v>0</v>
      </c>
      <c r="Q260" s="1">
        <f>Q240</f>
        <v/>
      </c>
    </row>
    <row r="261">
      <c r="B261" s="1" t="n">
        <v>254</v>
      </c>
      <c r="C261" s="1" t="inlineStr">
        <is>
          <t>Chưa Giải Khóa</t>
        </is>
      </c>
      <c r="D261" s="1" t="n">
        <v>0</v>
      </c>
      <c r="E261" s="1" t="n">
        <v>0</v>
      </c>
      <c r="F261" s="1" t="n">
        <v>6000136</v>
      </c>
      <c r="G261" s="1" t="inlineStr">
        <is>
          <t>120#-100</t>
        </is>
      </c>
      <c r="H261" s="1" t="n">
        <v>13</v>
      </c>
      <c r="I261" s="1" t="n">
        <v>13</v>
      </c>
      <c r="J261" s="1" t="n">
        <v>14</v>
      </c>
      <c r="K261" s="1" t="n">
        <v>1</v>
      </c>
      <c r="L261" s="1" t="inlineStr">
        <is>
          <t>6501#7000</t>
        </is>
      </c>
      <c r="O261" s="1" t="n">
        <v>0</v>
      </c>
      <c r="Q261" s="1">
        <f>Q241</f>
        <v/>
      </c>
    </row>
    <row r="262">
      <c r="B262" s="1" t="n">
        <v>255</v>
      </c>
      <c r="C262" s="1" t="inlineStr">
        <is>
          <t>Chưa Giải Khóa</t>
        </is>
      </c>
      <c r="D262" s="1" t="n">
        <v>0</v>
      </c>
      <c r="E262" s="1" t="n">
        <v>0</v>
      </c>
      <c r="F262" s="1" t="n">
        <v>6000136</v>
      </c>
      <c r="G262" s="1" t="inlineStr">
        <is>
          <t>120#-100</t>
        </is>
      </c>
      <c r="H262" s="1" t="n">
        <v>13</v>
      </c>
      <c r="I262" s="1" t="n">
        <v>13</v>
      </c>
      <c r="J262" s="1" t="n">
        <v>15</v>
      </c>
      <c r="K262" s="1" t="n">
        <v>1</v>
      </c>
      <c r="L262" s="1" t="inlineStr">
        <is>
          <t>7001#7500</t>
        </is>
      </c>
      <c r="O262" s="1" t="n">
        <v>0</v>
      </c>
      <c r="Q262" s="1">
        <f>Q242</f>
        <v/>
      </c>
    </row>
    <row r="263">
      <c r="B263" s="1" t="n">
        <v>256</v>
      </c>
      <c r="C263" s="1" t="inlineStr">
        <is>
          <t>Chưa Giải Khóa</t>
        </is>
      </c>
      <c r="D263" s="1" t="n">
        <v>0</v>
      </c>
      <c r="E263" s="1" t="n">
        <v>0</v>
      </c>
      <c r="F263" s="1" t="n">
        <v>6000136</v>
      </c>
      <c r="G263" s="1" t="inlineStr">
        <is>
          <t>120#-100</t>
        </is>
      </c>
      <c r="H263" s="1" t="n">
        <v>13</v>
      </c>
      <c r="I263" s="1" t="n">
        <v>13</v>
      </c>
      <c r="J263" s="1" t="n">
        <v>16</v>
      </c>
      <c r="K263" s="1" t="n">
        <v>1</v>
      </c>
      <c r="L263" s="1" t="inlineStr">
        <is>
          <t>7501#8000</t>
        </is>
      </c>
      <c r="O263" s="1" t="n">
        <v>0</v>
      </c>
      <c r="Q263" s="1">
        <f>Q243</f>
        <v/>
      </c>
    </row>
    <row r="264">
      <c r="B264" s="1" t="n">
        <v>257</v>
      </c>
      <c r="C264" s="1" t="inlineStr">
        <is>
          <t>Chưa Giải Khóa</t>
        </is>
      </c>
      <c r="D264" s="1" t="n">
        <v>0</v>
      </c>
      <c r="E264" s="1" t="n">
        <v>0</v>
      </c>
      <c r="F264" s="1" t="n">
        <v>6000136</v>
      </c>
      <c r="G264" s="1" t="inlineStr">
        <is>
          <t>120#-100</t>
        </is>
      </c>
      <c r="H264" s="1" t="n">
        <v>13</v>
      </c>
      <c r="I264" s="1" t="n">
        <v>13</v>
      </c>
      <c r="J264" s="1" t="n">
        <v>17</v>
      </c>
      <c r="K264" s="1" t="n">
        <v>1</v>
      </c>
      <c r="L264" s="1" t="inlineStr">
        <is>
          <t>8001#8500</t>
        </is>
      </c>
      <c r="O264" s="1" t="n">
        <v>0</v>
      </c>
      <c r="Q264" s="1">
        <f>Q244</f>
        <v/>
      </c>
    </row>
    <row r="265">
      <c r="B265" s="1" t="n">
        <v>258</v>
      </c>
      <c r="C265" s="1" t="inlineStr">
        <is>
          <t>Chưa Giải Khóa</t>
        </is>
      </c>
      <c r="D265" s="1" t="n">
        <v>0</v>
      </c>
      <c r="E265" s="1" t="n">
        <v>0</v>
      </c>
      <c r="F265" s="1" t="n">
        <v>6000136</v>
      </c>
      <c r="G265" s="1" t="inlineStr">
        <is>
          <t>120#-100</t>
        </is>
      </c>
      <c r="H265" s="1" t="n">
        <v>13</v>
      </c>
      <c r="I265" s="1" t="n">
        <v>13</v>
      </c>
      <c r="J265" s="1" t="n">
        <v>18</v>
      </c>
      <c r="K265" s="1" t="n">
        <v>1</v>
      </c>
      <c r="L265" s="1" t="inlineStr">
        <is>
          <t>8501#9000</t>
        </is>
      </c>
      <c r="O265" s="1" t="n">
        <v>0</v>
      </c>
      <c r="Q265" s="1">
        <f>Q245</f>
        <v/>
      </c>
    </row>
    <row r="266">
      <c r="B266" s="1" t="n">
        <v>259</v>
      </c>
      <c r="C266" s="1" t="inlineStr">
        <is>
          <t>Chưa Giải Khóa</t>
        </is>
      </c>
      <c r="D266" s="1" t="n">
        <v>0</v>
      </c>
      <c r="E266" s="1" t="n">
        <v>0</v>
      </c>
      <c r="F266" s="1" t="n">
        <v>6000136</v>
      </c>
      <c r="G266" s="1" t="inlineStr">
        <is>
          <t>120#-100</t>
        </is>
      </c>
      <c r="H266" s="1" t="n">
        <v>13</v>
      </c>
      <c r="I266" s="1" t="n">
        <v>13</v>
      </c>
      <c r="J266" s="1" t="n">
        <v>19</v>
      </c>
      <c r="K266" s="1" t="n">
        <v>1</v>
      </c>
      <c r="L266" s="1" t="inlineStr">
        <is>
          <t>9001#9500</t>
        </is>
      </c>
      <c r="O266" s="1" t="n">
        <v>0</v>
      </c>
      <c r="Q266" s="1">
        <f>Q246</f>
        <v/>
      </c>
    </row>
    <row r="267">
      <c r="B267" s="1" t="n">
        <v>260</v>
      </c>
      <c r="C267" s="1" t="inlineStr">
        <is>
          <t>Chưa Giải Khóa</t>
        </is>
      </c>
      <c r="D267" s="1" t="n">
        <v>0</v>
      </c>
      <c r="E267" s="1" t="n">
        <v>0</v>
      </c>
      <c r="F267" s="1" t="n">
        <v>6000136</v>
      </c>
      <c r="G267" s="1" t="inlineStr">
        <is>
          <t>120#-100</t>
        </is>
      </c>
      <c r="H267" s="1" t="n">
        <v>13</v>
      </c>
      <c r="I267" s="1" t="n">
        <v>13</v>
      </c>
      <c r="J267" s="1" t="n">
        <v>20</v>
      </c>
      <c r="K267" s="1" t="n">
        <v>1</v>
      </c>
      <c r="L267" s="1" t="inlineStr">
        <is>
          <t>9501#10000</t>
        </is>
      </c>
      <c r="O267" s="1" t="n">
        <v>0</v>
      </c>
      <c r="Q267" s="1">
        <f>Q247</f>
        <v/>
      </c>
    </row>
    <row r="268">
      <c r="B268" s="1" t="n">
        <v>261</v>
      </c>
      <c r="C268" s="1" t="inlineStr">
        <is>
          <t>Chưa Giải Khóa</t>
        </is>
      </c>
      <c r="D268" s="1" t="n">
        <v>0</v>
      </c>
      <c r="E268" s="1" t="n">
        <v>0</v>
      </c>
      <c r="F268" s="1" t="n">
        <v>6000137</v>
      </c>
      <c r="G268" s="1" t="inlineStr">
        <is>
          <t>120#-100</t>
        </is>
      </c>
      <c r="H268" s="1" t="n">
        <v>14</v>
      </c>
      <c r="I268" s="1" t="n">
        <v>14</v>
      </c>
      <c r="J268" s="1" t="n">
        <v>1</v>
      </c>
      <c r="K268" s="1" t="n">
        <v>1</v>
      </c>
      <c r="L268" s="1" t="inlineStr">
        <is>
          <t>1#500</t>
        </is>
      </c>
      <c r="O268" s="1" t="n">
        <v>0</v>
      </c>
      <c r="Q268" s="1">
        <f>Q248</f>
        <v/>
      </c>
    </row>
    <row r="269">
      <c r="B269" s="1" t="n">
        <v>262</v>
      </c>
      <c r="C269" s="1" t="inlineStr">
        <is>
          <t>Chưa Giải Khóa</t>
        </is>
      </c>
      <c r="D269" s="1" t="n">
        <v>0</v>
      </c>
      <c r="E269" s="1" t="n">
        <v>0</v>
      </c>
      <c r="F269" s="1" t="n">
        <v>6000137</v>
      </c>
      <c r="G269" s="1" t="inlineStr">
        <is>
          <t>120#-100</t>
        </is>
      </c>
      <c r="H269" s="1" t="n">
        <v>14</v>
      </c>
      <c r="I269" s="1" t="n">
        <v>14</v>
      </c>
      <c r="J269" s="1" t="n">
        <v>2</v>
      </c>
      <c r="K269" s="1" t="n">
        <v>1</v>
      </c>
      <c r="L269" s="1" t="inlineStr">
        <is>
          <t>501#1000</t>
        </is>
      </c>
      <c r="O269" s="1" t="n">
        <v>0</v>
      </c>
      <c r="Q269" s="1">
        <f>Q249</f>
        <v/>
      </c>
    </row>
    <row r="270">
      <c r="B270" s="1" t="n">
        <v>263</v>
      </c>
      <c r="C270" s="1" t="inlineStr">
        <is>
          <t>Chưa Giải Khóa</t>
        </is>
      </c>
      <c r="D270" s="1" t="n">
        <v>0</v>
      </c>
      <c r="E270" s="1" t="n">
        <v>0</v>
      </c>
      <c r="F270" s="1" t="n">
        <v>6000137</v>
      </c>
      <c r="G270" s="1" t="inlineStr">
        <is>
          <t>120#-100</t>
        </is>
      </c>
      <c r="H270" s="1" t="n">
        <v>14</v>
      </c>
      <c r="I270" s="1" t="n">
        <v>14</v>
      </c>
      <c r="J270" s="1" t="n">
        <v>3</v>
      </c>
      <c r="K270" s="1" t="n">
        <v>1</v>
      </c>
      <c r="L270" s="1" t="inlineStr">
        <is>
          <t>1001#1500</t>
        </is>
      </c>
      <c r="O270" s="1" t="n">
        <v>0</v>
      </c>
      <c r="Q270" s="1">
        <f>Q250</f>
        <v/>
      </c>
    </row>
    <row r="271">
      <c r="B271" s="1" t="n">
        <v>264</v>
      </c>
      <c r="C271" s="1" t="inlineStr">
        <is>
          <t>Chưa Giải Khóa</t>
        </is>
      </c>
      <c r="D271" s="1" t="n">
        <v>0</v>
      </c>
      <c r="E271" s="1" t="n">
        <v>0</v>
      </c>
      <c r="F271" s="1" t="n">
        <v>6000137</v>
      </c>
      <c r="G271" s="1" t="inlineStr">
        <is>
          <t>120#-100</t>
        </is>
      </c>
      <c r="H271" s="1" t="n">
        <v>14</v>
      </c>
      <c r="I271" s="1" t="n">
        <v>14</v>
      </c>
      <c r="J271" s="1" t="n">
        <v>4</v>
      </c>
      <c r="K271" s="1" t="n">
        <v>1</v>
      </c>
      <c r="L271" s="1" t="inlineStr">
        <is>
          <t>1501#2000</t>
        </is>
      </c>
      <c r="O271" s="1" t="n">
        <v>0</v>
      </c>
      <c r="Q271" s="1">
        <f>Q251</f>
        <v/>
      </c>
    </row>
    <row r="272">
      <c r="B272" s="1" t="n">
        <v>265</v>
      </c>
      <c r="C272" s="1" t="inlineStr">
        <is>
          <t>Chưa Giải Khóa</t>
        </is>
      </c>
      <c r="D272" s="1" t="n">
        <v>0</v>
      </c>
      <c r="E272" s="1" t="n">
        <v>0</v>
      </c>
      <c r="F272" s="1" t="n">
        <v>6000137</v>
      </c>
      <c r="G272" s="1" t="inlineStr">
        <is>
          <t>120#-100</t>
        </is>
      </c>
      <c r="H272" s="1" t="n">
        <v>14</v>
      </c>
      <c r="I272" s="1" t="n">
        <v>14</v>
      </c>
      <c r="J272" s="1" t="n">
        <v>5</v>
      </c>
      <c r="K272" s="1" t="n">
        <v>1</v>
      </c>
      <c r="L272" s="1" t="inlineStr">
        <is>
          <t>2001#2500</t>
        </is>
      </c>
      <c r="O272" s="1" t="n">
        <v>0</v>
      </c>
      <c r="Q272" s="1">
        <f>Q252</f>
        <v/>
      </c>
    </row>
    <row r="273">
      <c r="B273" s="1" t="n">
        <v>266</v>
      </c>
      <c r="C273" s="1" t="inlineStr">
        <is>
          <t>Chưa Giải Khóa</t>
        </is>
      </c>
      <c r="D273" s="1" t="n">
        <v>0</v>
      </c>
      <c r="E273" s="1" t="n">
        <v>0</v>
      </c>
      <c r="F273" s="1" t="n">
        <v>6000137</v>
      </c>
      <c r="G273" s="1" t="inlineStr">
        <is>
          <t>120#-100</t>
        </is>
      </c>
      <c r="H273" s="1" t="n">
        <v>14</v>
      </c>
      <c r="I273" s="1" t="n">
        <v>14</v>
      </c>
      <c r="J273" s="1" t="n">
        <v>6</v>
      </c>
      <c r="K273" s="1" t="n">
        <v>1</v>
      </c>
      <c r="L273" s="1" t="inlineStr">
        <is>
          <t>2501#3000</t>
        </is>
      </c>
      <c r="O273" s="1" t="n">
        <v>0</v>
      </c>
      <c r="Q273" s="1">
        <f>Q253</f>
        <v/>
      </c>
    </row>
    <row r="274">
      <c r="B274" s="1" t="n">
        <v>267</v>
      </c>
      <c r="C274" s="1" t="inlineStr">
        <is>
          <t>Chưa Giải Khóa</t>
        </is>
      </c>
      <c r="D274" s="1" t="n">
        <v>0</v>
      </c>
      <c r="E274" s="1" t="n">
        <v>0</v>
      </c>
      <c r="F274" s="1" t="n">
        <v>6000137</v>
      </c>
      <c r="G274" s="1" t="inlineStr">
        <is>
          <t>120#-100</t>
        </is>
      </c>
      <c r="H274" s="1" t="n">
        <v>14</v>
      </c>
      <c r="I274" s="1" t="n">
        <v>14</v>
      </c>
      <c r="J274" s="1" t="n">
        <v>7</v>
      </c>
      <c r="K274" s="1" t="n">
        <v>1</v>
      </c>
      <c r="L274" s="1" t="inlineStr">
        <is>
          <t>3001#3500</t>
        </is>
      </c>
      <c r="O274" s="1" t="n">
        <v>0</v>
      </c>
      <c r="Q274" s="1">
        <f>Q254</f>
        <v/>
      </c>
    </row>
    <row r="275">
      <c r="B275" s="1" t="n">
        <v>268</v>
      </c>
      <c r="C275" s="1" t="inlineStr">
        <is>
          <t>Chưa Giải Khóa</t>
        </is>
      </c>
      <c r="D275" s="1" t="n">
        <v>0</v>
      </c>
      <c r="E275" s="1" t="n">
        <v>0</v>
      </c>
      <c r="F275" s="1" t="n">
        <v>6000137</v>
      </c>
      <c r="G275" s="1" t="inlineStr">
        <is>
          <t>120#-100</t>
        </is>
      </c>
      <c r="H275" s="1" t="n">
        <v>14</v>
      </c>
      <c r="I275" s="1" t="n">
        <v>14</v>
      </c>
      <c r="J275" s="1" t="n">
        <v>8</v>
      </c>
      <c r="K275" s="1" t="n">
        <v>1</v>
      </c>
      <c r="L275" s="1" t="inlineStr">
        <is>
          <t>3501#4000</t>
        </is>
      </c>
      <c r="O275" s="1" t="n">
        <v>0</v>
      </c>
      <c r="Q275" s="1">
        <f>Q255</f>
        <v/>
      </c>
    </row>
    <row r="276">
      <c r="B276" s="1" t="n">
        <v>269</v>
      </c>
      <c r="C276" s="1" t="inlineStr">
        <is>
          <t>Chưa Giải Khóa</t>
        </is>
      </c>
      <c r="D276" s="1" t="n">
        <v>0</v>
      </c>
      <c r="E276" s="1" t="n">
        <v>0</v>
      </c>
      <c r="F276" s="1" t="n">
        <v>6000137</v>
      </c>
      <c r="G276" s="1" t="inlineStr">
        <is>
          <t>120#-100</t>
        </is>
      </c>
      <c r="H276" s="1" t="n">
        <v>14</v>
      </c>
      <c r="I276" s="1" t="n">
        <v>14</v>
      </c>
      <c r="J276" s="1" t="n">
        <v>9</v>
      </c>
      <c r="K276" s="1" t="n">
        <v>1</v>
      </c>
      <c r="L276" s="1" t="inlineStr">
        <is>
          <t>4001#4500</t>
        </is>
      </c>
      <c r="O276" s="1" t="n">
        <v>0</v>
      </c>
      <c r="Q276" s="1">
        <f>Q256</f>
        <v/>
      </c>
    </row>
    <row r="277">
      <c r="B277" s="1" t="n">
        <v>270</v>
      </c>
      <c r="C277" s="1" t="inlineStr">
        <is>
          <t>Chưa Giải Khóa</t>
        </is>
      </c>
      <c r="D277" s="1" t="n">
        <v>0</v>
      </c>
      <c r="E277" s="1" t="n">
        <v>0</v>
      </c>
      <c r="F277" s="1" t="n">
        <v>6000137</v>
      </c>
      <c r="G277" s="1" t="inlineStr">
        <is>
          <t>120#-100</t>
        </is>
      </c>
      <c r="H277" s="1" t="n">
        <v>14</v>
      </c>
      <c r="I277" s="1" t="n">
        <v>14</v>
      </c>
      <c r="J277" s="1" t="n">
        <v>10</v>
      </c>
      <c r="K277" s="1" t="n">
        <v>1</v>
      </c>
      <c r="L277" s="1" t="inlineStr">
        <is>
          <t>4501#5000</t>
        </is>
      </c>
      <c r="O277" s="1" t="n">
        <v>0</v>
      </c>
      <c r="Q277" s="1">
        <f>Q257</f>
        <v/>
      </c>
    </row>
    <row r="278">
      <c r="B278" s="1" t="n">
        <v>271</v>
      </c>
      <c r="C278" s="1" t="inlineStr">
        <is>
          <t>Chưa Giải Khóa</t>
        </is>
      </c>
      <c r="D278" s="1" t="n">
        <v>0</v>
      </c>
      <c r="E278" s="1" t="n">
        <v>0</v>
      </c>
      <c r="F278" s="1" t="n">
        <v>6000137</v>
      </c>
      <c r="G278" s="1" t="inlineStr">
        <is>
          <t>120#-100</t>
        </is>
      </c>
      <c r="H278" s="1" t="n">
        <v>14</v>
      </c>
      <c r="I278" s="1" t="n">
        <v>14</v>
      </c>
      <c r="J278" s="1" t="n">
        <v>11</v>
      </c>
      <c r="K278" s="1" t="n">
        <v>1</v>
      </c>
      <c r="L278" s="1" t="inlineStr">
        <is>
          <t>5001#5500</t>
        </is>
      </c>
      <c r="O278" s="1" t="n">
        <v>0</v>
      </c>
      <c r="Q278" s="1">
        <f>Q258</f>
        <v/>
      </c>
    </row>
    <row r="279">
      <c r="B279" s="1" t="n">
        <v>272</v>
      </c>
      <c r="C279" s="1" t="inlineStr">
        <is>
          <t>Chưa Giải Khóa</t>
        </is>
      </c>
      <c r="D279" s="1" t="n">
        <v>0</v>
      </c>
      <c r="E279" s="1" t="n">
        <v>0</v>
      </c>
      <c r="F279" s="1" t="n">
        <v>6000137</v>
      </c>
      <c r="G279" s="1" t="inlineStr">
        <is>
          <t>120#-100</t>
        </is>
      </c>
      <c r="H279" s="1" t="n">
        <v>14</v>
      </c>
      <c r="I279" s="1" t="n">
        <v>14</v>
      </c>
      <c r="J279" s="1" t="n">
        <v>12</v>
      </c>
      <c r="K279" s="1" t="n">
        <v>1</v>
      </c>
      <c r="L279" s="1" t="inlineStr">
        <is>
          <t>5501#6000</t>
        </is>
      </c>
      <c r="O279" s="1" t="n">
        <v>0</v>
      </c>
      <c r="Q279" s="1">
        <f>Q259</f>
        <v/>
      </c>
    </row>
    <row r="280">
      <c r="B280" s="1" t="n">
        <v>273</v>
      </c>
      <c r="C280" s="1" t="inlineStr">
        <is>
          <t>Chưa Giải Khóa</t>
        </is>
      </c>
      <c r="D280" s="1" t="n">
        <v>0</v>
      </c>
      <c r="E280" s="1" t="n">
        <v>0</v>
      </c>
      <c r="F280" s="1" t="n">
        <v>6000137</v>
      </c>
      <c r="G280" s="1" t="inlineStr">
        <is>
          <t>120#-100</t>
        </is>
      </c>
      <c r="H280" s="1" t="n">
        <v>14</v>
      </c>
      <c r="I280" s="1" t="n">
        <v>14</v>
      </c>
      <c r="J280" s="1" t="n">
        <v>13</v>
      </c>
      <c r="K280" s="1" t="n">
        <v>1</v>
      </c>
      <c r="L280" s="1" t="inlineStr">
        <is>
          <t>6001#6500</t>
        </is>
      </c>
      <c r="O280" s="1" t="n">
        <v>0</v>
      </c>
      <c r="Q280" s="1">
        <f>Q260</f>
        <v/>
      </c>
    </row>
    <row r="281">
      <c r="B281" s="1" t="n">
        <v>274</v>
      </c>
      <c r="C281" s="1" t="inlineStr">
        <is>
          <t>Chưa Giải Khóa</t>
        </is>
      </c>
      <c r="D281" s="1" t="n">
        <v>0</v>
      </c>
      <c r="E281" s="1" t="n">
        <v>0</v>
      </c>
      <c r="F281" s="1" t="n">
        <v>6000137</v>
      </c>
      <c r="G281" s="1" t="inlineStr">
        <is>
          <t>120#-100</t>
        </is>
      </c>
      <c r="H281" s="1" t="n">
        <v>14</v>
      </c>
      <c r="I281" s="1" t="n">
        <v>14</v>
      </c>
      <c r="J281" s="1" t="n">
        <v>14</v>
      </c>
      <c r="K281" s="1" t="n">
        <v>1</v>
      </c>
      <c r="L281" s="1" t="inlineStr">
        <is>
          <t>6501#7000</t>
        </is>
      </c>
      <c r="O281" s="1" t="n">
        <v>0</v>
      </c>
      <c r="Q281" s="1">
        <f>Q261</f>
        <v/>
      </c>
    </row>
    <row r="282">
      <c r="B282" s="1" t="n">
        <v>275</v>
      </c>
      <c r="C282" s="1" t="inlineStr">
        <is>
          <t>Chưa Giải Khóa</t>
        </is>
      </c>
      <c r="D282" s="1" t="n">
        <v>0</v>
      </c>
      <c r="E282" s="1" t="n">
        <v>0</v>
      </c>
      <c r="F282" s="1" t="n">
        <v>6000137</v>
      </c>
      <c r="G282" s="1" t="inlineStr">
        <is>
          <t>120#-100</t>
        </is>
      </c>
      <c r="H282" s="1" t="n">
        <v>14</v>
      </c>
      <c r="I282" s="1" t="n">
        <v>14</v>
      </c>
      <c r="J282" s="1" t="n">
        <v>15</v>
      </c>
      <c r="K282" s="1" t="n">
        <v>1</v>
      </c>
      <c r="L282" s="1" t="inlineStr">
        <is>
          <t>7001#7500</t>
        </is>
      </c>
      <c r="O282" s="1" t="n">
        <v>0</v>
      </c>
      <c r="Q282" s="1">
        <f>Q262</f>
        <v/>
      </c>
    </row>
    <row r="283">
      <c r="B283" s="1" t="n">
        <v>276</v>
      </c>
      <c r="C283" s="1" t="inlineStr">
        <is>
          <t>Chưa Giải Khóa</t>
        </is>
      </c>
      <c r="D283" s="1" t="n">
        <v>0</v>
      </c>
      <c r="E283" s="1" t="n">
        <v>0</v>
      </c>
      <c r="F283" s="1" t="n">
        <v>6000137</v>
      </c>
      <c r="G283" s="1" t="inlineStr">
        <is>
          <t>120#-100</t>
        </is>
      </c>
      <c r="H283" s="1" t="n">
        <v>14</v>
      </c>
      <c r="I283" s="1" t="n">
        <v>14</v>
      </c>
      <c r="J283" s="1" t="n">
        <v>16</v>
      </c>
      <c r="K283" s="1" t="n">
        <v>1</v>
      </c>
      <c r="L283" s="1" t="inlineStr">
        <is>
          <t>7501#8000</t>
        </is>
      </c>
      <c r="O283" s="1" t="n">
        <v>0</v>
      </c>
      <c r="Q283" s="1">
        <f>Q263</f>
        <v/>
      </c>
    </row>
    <row r="284">
      <c r="B284" s="1" t="n">
        <v>277</v>
      </c>
      <c r="C284" s="1" t="inlineStr">
        <is>
          <t>Chưa Giải Khóa</t>
        </is>
      </c>
      <c r="D284" s="1" t="n">
        <v>0</v>
      </c>
      <c r="E284" s="1" t="n">
        <v>0</v>
      </c>
      <c r="F284" s="1" t="n">
        <v>6000137</v>
      </c>
      <c r="G284" s="1" t="inlineStr">
        <is>
          <t>120#-100</t>
        </is>
      </c>
      <c r="H284" s="1" t="n">
        <v>14</v>
      </c>
      <c r="I284" s="1" t="n">
        <v>14</v>
      </c>
      <c r="J284" s="1" t="n">
        <v>17</v>
      </c>
      <c r="K284" s="1" t="n">
        <v>1</v>
      </c>
      <c r="L284" s="1" t="inlineStr">
        <is>
          <t>8001#8500</t>
        </is>
      </c>
      <c r="O284" s="1" t="n">
        <v>0</v>
      </c>
      <c r="Q284" s="1">
        <f>Q264</f>
        <v/>
      </c>
    </row>
    <row r="285">
      <c r="B285" s="1" t="n">
        <v>278</v>
      </c>
      <c r="C285" s="1" t="inlineStr">
        <is>
          <t>Chưa Giải Khóa</t>
        </is>
      </c>
      <c r="D285" s="1" t="n">
        <v>0</v>
      </c>
      <c r="E285" s="1" t="n">
        <v>0</v>
      </c>
      <c r="F285" s="1" t="n">
        <v>6000137</v>
      </c>
      <c r="G285" s="1" t="inlineStr">
        <is>
          <t>120#-100</t>
        </is>
      </c>
      <c r="H285" s="1" t="n">
        <v>14</v>
      </c>
      <c r="I285" s="1" t="n">
        <v>14</v>
      </c>
      <c r="J285" s="1" t="n">
        <v>18</v>
      </c>
      <c r="K285" s="1" t="n">
        <v>1</v>
      </c>
      <c r="L285" s="1" t="inlineStr">
        <is>
          <t>8501#9000</t>
        </is>
      </c>
      <c r="O285" s="1" t="n">
        <v>0</v>
      </c>
      <c r="Q285" s="1">
        <f>Q265</f>
        <v/>
      </c>
    </row>
    <row r="286">
      <c r="B286" s="1" t="n">
        <v>279</v>
      </c>
      <c r="C286" s="1" t="inlineStr">
        <is>
          <t>Chưa Giải Khóa</t>
        </is>
      </c>
      <c r="D286" s="1" t="n">
        <v>0</v>
      </c>
      <c r="E286" s="1" t="n">
        <v>0</v>
      </c>
      <c r="F286" s="1" t="n">
        <v>6000137</v>
      </c>
      <c r="G286" s="1" t="inlineStr">
        <is>
          <t>120#-100</t>
        </is>
      </c>
      <c r="H286" s="1" t="n">
        <v>14</v>
      </c>
      <c r="I286" s="1" t="n">
        <v>14</v>
      </c>
      <c r="J286" s="1" t="n">
        <v>19</v>
      </c>
      <c r="K286" s="1" t="n">
        <v>1</v>
      </c>
      <c r="L286" s="1" t="inlineStr">
        <is>
          <t>9001#9500</t>
        </is>
      </c>
      <c r="O286" s="1" t="n">
        <v>0</v>
      </c>
      <c r="Q286" s="1">
        <f>Q266</f>
        <v/>
      </c>
    </row>
    <row r="287">
      <c r="B287" s="1" t="n">
        <v>280</v>
      </c>
      <c r="C287" s="1" t="inlineStr">
        <is>
          <t>Chưa Giải Khóa</t>
        </is>
      </c>
      <c r="D287" s="1" t="n">
        <v>0</v>
      </c>
      <c r="E287" s="1" t="n">
        <v>0</v>
      </c>
      <c r="F287" s="1" t="n">
        <v>6000137</v>
      </c>
      <c r="G287" s="1" t="inlineStr">
        <is>
          <t>120#-100</t>
        </is>
      </c>
      <c r="H287" s="1" t="n">
        <v>14</v>
      </c>
      <c r="I287" s="1" t="n">
        <v>14</v>
      </c>
      <c r="J287" s="1" t="n">
        <v>20</v>
      </c>
      <c r="K287" s="1" t="n">
        <v>1</v>
      </c>
      <c r="L287" s="1" t="inlineStr">
        <is>
          <t>9501#10000</t>
        </is>
      </c>
      <c r="O287" s="1" t="n">
        <v>0</v>
      </c>
      <c r="Q287" s="1">
        <f>Q267</f>
        <v/>
      </c>
    </row>
  </sheetData>
  <autoFilter ref="A4:AY287"/>
  <conditionalFormatting sqref="C2">
    <cfRule dxfId="2" priority="26" type="duplicateValues"/>
    <cfRule dxfId="2" priority="27" type="duplicateValues"/>
  </conditionalFormatting>
  <conditionalFormatting sqref="C4:G4">
    <cfRule dxfId="2" priority="24" type="duplicateValues"/>
    <cfRule dxfId="2" priority="25" type="duplicateValues"/>
  </conditionalFormatting>
  <conditionalFormatting sqref="D2">
    <cfRule dxfId="2" priority="3" type="duplicateValues"/>
    <cfRule dxfId="2" priority="4" type="duplicateValues"/>
  </conditionalFormatting>
  <conditionalFormatting sqref="H2:H3">
    <cfRule dxfId="2" priority="38" type="duplicateValues"/>
    <cfRule dxfId="2" priority="39" type="duplicateValues"/>
  </conditionalFormatting>
  <conditionalFormatting sqref="I1">
    <cfRule dxfId="2" priority="31" type="duplicateValues"/>
  </conditionalFormatting>
  <conditionalFormatting sqref="I4">
    <cfRule dxfId="2" priority="32" type="duplicateValues"/>
    <cfRule dxfId="2" priority="33" type="duplicateValues"/>
  </conditionalFormatting>
  <conditionalFormatting sqref="K1">
    <cfRule dxfId="2" priority="30" type="duplicateValues"/>
  </conditionalFormatting>
  <conditionalFormatting sqref="K4">
    <cfRule dxfId="2" priority="28" type="duplicateValues"/>
    <cfRule dxfId="2" priority="29" type="duplicateValues"/>
  </conditionalFormatting>
  <conditionalFormatting sqref="L3">
    <cfRule dxfId="2" priority="46" type="duplicateValues"/>
    <cfRule dxfId="2" priority="47" type="duplicateValues"/>
  </conditionalFormatting>
  <conditionalFormatting sqref="O1">
    <cfRule dxfId="2" priority="19" type="duplicateValues"/>
  </conditionalFormatting>
  <conditionalFormatting sqref="O4">
    <cfRule dxfId="2" priority="17" type="duplicateValues"/>
    <cfRule dxfId="2" priority="18" type="duplicateValues"/>
  </conditionalFormatting>
  <conditionalFormatting sqref="P2">
    <cfRule dxfId="2" priority="15" type="duplicateValues"/>
    <cfRule dxfId="2" priority="16" type="duplicateValues"/>
  </conditionalFormatting>
  <conditionalFormatting sqref="P3 J2:J3">
    <cfRule dxfId="2" priority="81" type="duplicateValues"/>
    <cfRule dxfId="2" priority="82" type="duplicateValues"/>
  </conditionalFormatting>
  <conditionalFormatting sqref="P4:R4 L4:N4 B4 H4 J4">
    <cfRule dxfId="2" priority="88" type="duplicateValues"/>
    <cfRule dxfId="2" priority="89" type="duplicateValues"/>
  </conditionalFormatting>
  <conditionalFormatting sqref="Q2:Q3">
    <cfRule dxfId="2" priority="50" type="duplicateValues"/>
    <cfRule dxfId="2" priority="51" type="duplicateValues"/>
  </conditionalFormatting>
  <conditionalFormatting sqref="Z1:XFD1 L1:N1 A1:B1 H1 J1 P1 S1">
    <cfRule dxfId="2" priority="87" type="duplicateValues"/>
  </conditionalFormatting>
  <conditionalFormatting sqref="AB9">
    <cfRule dxfId="14" priority="74" type="duplicateValues"/>
  </conditionalFormatting>
  <conditionalFormatting sqref="AD18">
    <cfRule dxfId="2" priority="9" type="duplicateValues"/>
    <cfRule dxfId="2" priority="10" type="duplicateValues"/>
  </conditionalFormatting>
  <conditionalFormatting sqref="AD22">
    <cfRule dxfId="2" priority="7" type="duplicateValues"/>
    <cfRule dxfId="2" priority="8" type="duplicateValues"/>
  </conditionalFormatting>
  <conditionalFormatting sqref="AD25">
    <cfRule dxfId="2" priority="5" type="duplicateValues"/>
    <cfRule dxfId="2" priority="6" type="duplicateValues"/>
  </conditionalFormatting>
  <conditionalFormatting sqref="AD33:AD40">
    <cfRule dxfId="0" priority="2" type="duplicateValues"/>
  </conditionalFormatting>
  <conditionalFormatting sqref="AD41:AD44">
    <cfRule dxfId="0" priority="1" type="duplicateValues"/>
  </conditionalFormatting>
  <conditionalFormatting sqref="AD16:AE16">
    <cfRule dxfId="2" priority="13" type="duplicateValues"/>
    <cfRule dxfId="2" priority="14" type="duplicateValues"/>
  </conditionalFormatting>
  <conditionalFormatting sqref="AE18">
    <cfRule dxfId="2" priority="11" type="duplicateValues"/>
    <cfRule dxfId="2" priority="12" type="duplicateValues"/>
  </conditionalFormatting>
  <pageMargins bottom="0.75" footer="0.3" header="0.3" left="0.699305555555556" right="0.699305555555556" top="0.7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3:D10"/>
  <sheetViews>
    <sheetView workbookViewId="0">
      <selection activeCell="R15" sqref="R15"/>
    </sheetView>
  </sheetViews>
  <sheetFormatPr baseColWidth="8" defaultRowHeight="14.25"/>
  <sheetData>
    <row r="3">
      <c r="B3" s="14" t="inlineStr">
        <is>
          <t>侠客</t>
        </is>
      </c>
      <c r="C3" s="13" t="n">
        <v>2104</v>
      </c>
      <c r="D3" s="15" t="n">
        <v>3102</v>
      </c>
    </row>
    <row r="4">
      <c r="B4" s="14" t="inlineStr">
        <is>
          <t>武僧</t>
        </is>
      </c>
      <c r="C4" s="13" t="n">
        <v>2105</v>
      </c>
      <c r="D4" s="15" t="n">
        <v>3103</v>
      </c>
    </row>
    <row r="5">
      <c r="B5" s="14" t="inlineStr">
        <is>
          <t>妖军</t>
        </is>
      </c>
      <c r="C5" s="13" t="n">
        <v>2106</v>
      </c>
      <c r="D5" s="15" t="n">
        <v>3104</v>
      </c>
    </row>
    <row r="6">
      <c r="B6" s="14" t="inlineStr">
        <is>
          <t>天兵</t>
        </is>
      </c>
      <c r="C6" s="13" t="n">
        <v>2107</v>
      </c>
      <c r="D6" s="15" t="n">
        <v>3105</v>
      </c>
    </row>
    <row r="7">
      <c r="B7" s="14" t="inlineStr">
        <is>
          <t>盾兵</t>
        </is>
      </c>
      <c r="C7" s="13" t="n">
        <v>2108</v>
      </c>
      <c r="D7" s="15" t="n">
        <v>3106</v>
      </c>
    </row>
    <row r="8">
      <c r="B8" s="14" t="inlineStr">
        <is>
          <t>枪兵</t>
        </is>
      </c>
      <c r="C8" s="13" t="n">
        <v>2109</v>
      </c>
      <c r="D8" s="15" t="n">
        <v>3107</v>
      </c>
    </row>
    <row r="9">
      <c r="B9" s="14" t="inlineStr">
        <is>
          <t>谋士</t>
        </is>
      </c>
      <c r="C9" s="13" t="n">
        <v>2110</v>
      </c>
      <c r="D9" s="15" t="n">
        <v>3108</v>
      </c>
    </row>
    <row r="10">
      <c r="B10" s="14" t="inlineStr">
        <is>
          <t>方士</t>
        </is>
      </c>
      <c r="C10" s="13" t="n">
        <v>2111</v>
      </c>
      <c r="D10" s="15" t="n">
        <v>3109</v>
      </c>
    </row>
  </sheetData>
  <conditionalFormatting sqref="C3:C10">
    <cfRule dxfId="0" priority="2" type="duplicateValues"/>
  </conditionalFormatting>
  <conditionalFormatting sqref="D3:D10">
    <cfRule dxfId="0" priority="1" type="duplicateValues"/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2015-06-05T18:19:00Z</dcterms:created>
  <dcterms:modified xsi:type="dcterms:W3CDTF">2024-05-12T01:10:44Z</dcterms:modified>
  <cp:lastModifiedBy>419983115@qq.com</cp:lastModifiedBy>
</cp:coreProperties>
</file>